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2995" windowHeight="9285"/>
  </bookViews>
  <sheets>
    <sheet name="ВКО" sheetId="1" r:id="rId1"/>
    <sheet name="График" sheetId="2" state="hidden" r:id="rId2"/>
  </sheets>
  <calcPr calcId="145621"/>
</workbook>
</file>

<file path=xl/calcChain.xml><?xml version="1.0" encoding="utf-8"?>
<calcChain xmlns="http://schemas.openxmlformats.org/spreadsheetml/2006/main">
  <c r="F639" i="1" l="1"/>
  <c r="F615" i="1"/>
  <c r="F495" i="1" l="1"/>
  <c r="F231" i="1"/>
  <c r="F423" i="1" l="1"/>
  <c r="F159" i="1"/>
  <c r="F711" i="1" l="1"/>
  <c r="F663" i="1"/>
  <c r="F375" i="1"/>
  <c r="F207" i="1"/>
  <c r="F63" i="1"/>
  <c r="F183" i="1" l="1"/>
  <c r="F447" i="1" l="1"/>
  <c r="F567" i="1"/>
  <c r="F255" i="1"/>
  <c r="F399" i="1" l="1"/>
  <c r="F15" i="1"/>
  <c r="D759" i="1" l="1"/>
  <c r="E759" i="1" l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759" i="1" l="1"/>
  <c r="G639" i="1" s="1"/>
  <c r="Z12" i="2"/>
  <c r="Z11" i="2"/>
  <c r="G495" i="1" l="1"/>
  <c r="G615" i="1"/>
  <c r="G423" i="1"/>
  <c r="G231" i="1"/>
  <c r="G159" i="1"/>
  <c r="G663" i="1"/>
  <c r="G711" i="1"/>
  <c r="G207" i="1"/>
  <c r="G375" i="1"/>
  <c r="G63" i="1"/>
  <c r="G183" i="1"/>
  <c r="G567" i="1"/>
  <c r="G447" i="1"/>
  <c r="G255" i="1"/>
  <c r="G399" i="1"/>
  <c r="G15" i="1"/>
  <c r="G477" i="1"/>
  <c r="G720" i="1"/>
  <c r="G718" i="1"/>
  <c r="G632" i="1"/>
  <c r="G638" i="1"/>
  <c r="G587" i="1"/>
  <c r="G722" i="1"/>
  <c r="G545" i="1"/>
  <c r="G668" i="1"/>
  <c r="G634" i="1"/>
  <c r="G457" i="1"/>
  <c r="G688" i="1"/>
  <c r="G600" i="1"/>
  <c r="G690" i="1"/>
  <c r="G602" i="1"/>
  <c r="G686" i="1"/>
  <c r="G606" i="1"/>
  <c r="G513" i="1"/>
  <c r="G425" i="1"/>
  <c r="G523" i="1"/>
  <c r="G604" i="1"/>
  <c r="G680" i="1"/>
  <c r="G592" i="1"/>
  <c r="G674" i="1"/>
  <c r="G594" i="1"/>
  <c r="G676" i="1"/>
  <c r="G585" i="1"/>
  <c r="G505" i="1"/>
  <c r="G749" i="1"/>
  <c r="G653" i="1"/>
  <c r="G459" i="1"/>
  <c r="G541" i="1"/>
  <c r="G728" i="1"/>
  <c r="G648" i="1"/>
  <c r="G730" i="1"/>
  <c r="G642" i="1"/>
  <c r="G734" i="1"/>
  <c r="G644" i="1"/>
  <c r="G553" i="1"/>
  <c r="G473" i="1"/>
  <c r="G717" i="1"/>
  <c r="G599" i="1"/>
  <c r="G732" i="1"/>
  <c r="G597" i="1"/>
  <c r="G431" i="1"/>
  <c r="G687" i="1"/>
  <c r="G655" i="1"/>
  <c r="G661" i="1"/>
  <c r="G543" i="1"/>
  <c r="G721" i="1"/>
  <c r="G757" i="1"/>
  <c r="G607" i="1"/>
  <c r="G705" i="1"/>
  <c r="G551" i="1"/>
  <c r="G673" i="1"/>
  <c r="G741" i="1"/>
  <c r="G429" i="1"/>
  <c r="G461" i="1"/>
  <c r="G493" i="1"/>
  <c r="G525" i="1"/>
  <c r="G557" i="1"/>
  <c r="G589" i="1"/>
  <c r="G620" i="1"/>
  <c r="G652" i="1"/>
  <c r="G684" i="1"/>
  <c r="G716" i="1"/>
  <c r="G748" i="1"/>
  <c r="G443" i="1"/>
  <c r="G475" i="1"/>
  <c r="G507" i="1"/>
  <c r="G539" i="1"/>
  <c r="G571" i="1"/>
  <c r="G605" i="1"/>
  <c r="G637" i="1"/>
  <c r="G669" i="1"/>
  <c r="G701" i="1"/>
  <c r="G733" i="1"/>
  <c r="G433" i="1"/>
  <c r="G465" i="1"/>
  <c r="G497" i="1"/>
  <c r="G529" i="1"/>
  <c r="G561" i="1"/>
  <c r="G596" i="1"/>
  <c r="G628" i="1"/>
  <c r="G660" i="1"/>
  <c r="G692" i="1"/>
  <c r="G724" i="1"/>
  <c r="G756" i="1"/>
  <c r="G618" i="1"/>
  <c r="G650" i="1"/>
  <c r="G682" i="1"/>
  <c r="G714" i="1"/>
  <c r="G746" i="1"/>
  <c r="G608" i="1"/>
  <c r="G640" i="1"/>
  <c r="G672" i="1"/>
  <c r="G704" i="1"/>
  <c r="G736" i="1"/>
  <c r="G575" i="1"/>
  <c r="G463" i="1"/>
  <c r="G479" i="1"/>
  <c r="G751" i="1"/>
  <c r="G623" i="1"/>
  <c r="G725" i="1"/>
  <c r="G471" i="1"/>
  <c r="G641" i="1"/>
  <c r="G709" i="1"/>
  <c r="G609" i="1"/>
  <c r="G677" i="1"/>
  <c r="G745" i="1"/>
  <c r="G437" i="1"/>
  <c r="G469" i="1"/>
  <c r="G501" i="1"/>
  <c r="G533" i="1"/>
  <c r="G565" i="1"/>
  <c r="G598" i="1"/>
  <c r="G630" i="1"/>
  <c r="G662" i="1"/>
  <c r="G694" i="1"/>
  <c r="G726" i="1"/>
  <c r="G758" i="1"/>
  <c r="G451" i="1"/>
  <c r="G483" i="1"/>
  <c r="G515" i="1"/>
  <c r="G547" i="1"/>
  <c r="G579" i="1"/>
  <c r="G647" i="1"/>
  <c r="G679" i="1"/>
  <c r="G613" i="1"/>
  <c r="G645" i="1"/>
  <c r="G719" i="1"/>
  <c r="G559" i="1"/>
  <c r="G752" i="1"/>
  <c r="G712" i="1"/>
  <c r="G664" i="1"/>
  <c r="G624" i="1"/>
  <c r="G754" i="1"/>
  <c r="G706" i="1"/>
  <c r="G666" i="1"/>
  <c r="G626" i="1"/>
  <c r="G750" i="1"/>
  <c r="G708" i="1"/>
  <c r="G670" i="1"/>
  <c r="G622" i="1"/>
  <c r="G577" i="1"/>
  <c r="G537" i="1"/>
  <c r="G489" i="1"/>
  <c r="G449" i="1"/>
  <c r="G743" i="1"/>
  <c r="G695" i="1"/>
  <c r="G631" i="1"/>
  <c r="G563" i="1"/>
  <c r="G499" i="1"/>
  <c r="G435" i="1"/>
  <c r="G710" i="1"/>
  <c r="G646" i="1"/>
  <c r="G581" i="1"/>
  <c r="G517" i="1"/>
  <c r="G453" i="1"/>
  <c r="G737" i="1"/>
  <c r="G519" i="1"/>
  <c r="G535" i="1"/>
  <c r="G697" i="1"/>
  <c r="G657" i="1"/>
  <c r="G629" i="1"/>
  <c r="G744" i="1"/>
  <c r="G696" i="1"/>
  <c r="G656" i="1"/>
  <c r="G616" i="1"/>
  <c r="G738" i="1"/>
  <c r="G698" i="1"/>
  <c r="G658" i="1"/>
  <c r="G610" i="1"/>
  <c r="G740" i="1"/>
  <c r="G702" i="1"/>
  <c r="G654" i="1"/>
  <c r="G612" i="1"/>
  <c r="G569" i="1"/>
  <c r="G521" i="1"/>
  <c r="G481" i="1"/>
  <c r="G441" i="1"/>
  <c r="G727" i="1"/>
  <c r="G685" i="1"/>
  <c r="G621" i="1"/>
  <c r="G555" i="1"/>
  <c r="G491" i="1"/>
  <c r="G427" i="1"/>
  <c r="G700" i="1"/>
  <c r="G636" i="1"/>
  <c r="G573" i="1"/>
  <c r="G509" i="1"/>
  <c r="G445" i="1"/>
  <c r="G681" i="1"/>
  <c r="G735" i="1"/>
  <c r="G503" i="1"/>
  <c r="G689" i="1"/>
  <c r="G591" i="1"/>
  <c r="G625" i="1"/>
  <c r="G531" i="1"/>
  <c r="G467" i="1"/>
  <c r="G742" i="1"/>
  <c r="G678" i="1"/>
  <c r="G614" i="1"/>
  <c r="G549" i="1"/>
  <c r="G485" i="1"/>
  <c r="G421" i="1"/>
  <c r="G617" i="1"/>
  <c r="G671" i="1"/>
  <c r="G753" i="1"/>
  <c r="G487" i="1"/>
  <c r="G601" i="1"/>
  <c r="G590" i="1"/>
  <c r="G582" i="1"/>
  <c r="G574" i="1"/>
  <c r="G566" i="1"/>
  <c r="G558" i="1"/>
  <c r="G550" i="1"/>
  <c r="G542" i="1"/>
  <c r="G534" i="1"/>
  <c r="G526" i="1"/>
  <c r="G518" i="1"/>
  <c r="G510" i="1"/>
  <c r="G502" i="1"/>
  <c r="G494" i="1"/>
  <c r="G486" i="1"/>
  <c r="G478" i="1"/>
  <c r="G470" i="1"/>
  <c r="G462" i="1"/>
  <c r="G454" i="1"/>
  <c r="G446" i="1"/>
  <c r="G438" i="1"/>
  <c r="G430" i="1"/>
  <c r="G422" i="1"/>
  <c r="G755" i="1"/>
  <c r="G739" i="1"/>
  <c r="G723" i="1"/>
  <c r="G707" i="1"/>
  <c r="G691" i="1"/>
  <c r="G675" i="1"/>
  <c r="G659" i="1"/>
  <c r="G643" i="1"/>
  <c r="G627" i="1"/>
  <c r="G611" i="1"/>
  <c r="G595" i="1"/>
  <c r="G584" i="1"/>
  <c r="G576" i="1"/>
  <c r="G568" i="1"/>
  <c r="G560" i="1"/>
  <c r="G552" i="1"/>
  <c r="G544" i="1"/>
  <c r="G536" i="1"/>
  <c r="G528" i="1"/>
  <c r="G520" i="1"/>
  <c r="G512" i="1"/>
  <c r="G504" i="1"/>
  <c r="G496" i="1"/>
  <c r="G488" i="1"/>
  <c r="G480" i="1"/>
  <c r="G472" i="1"/>
  <c r="G464" i="1"/>
  <c r="G456" i="1"/>
  <c r="G448" i="1"/>
  <c r="G440" i="1"/>
  <c r="G432" i="1"/>
  <c r="G424" i="1"/>
  <c r="G419" i="1"/>
  <c r="G417" i="1"/>
  <c r="G415" i="1"/>
  <c r="G413" i="1"/>
  <c r="G411" i="1"/>
  <c r="G409" i="1"/>
  <c r="G407" i="1"/>
  <c r="G405" i="1"/>
  <c r="G403" i="1"/>
  <c r="G401" i="1"/>
  <c r="G397" i="1"/>
  <c r="G395" i="1"/>
  <c r="G393" i="1"/>
  <c r="G391" i="1"/>
  <c r="G389" i="1"/>
  <c r="G387" i="1"/>
  <c r="G385" i="1"/>
  <c r="G383" i="1"/>
  <c r="G381" i="1"/>
  <c r="G379" i="1"/>
  <c r="G377" i="1"/>
  <c r="G373" i="1"/>
  <c r="G371" i="1"/>
  <c r="G369" i="1"/>
  <c r="G367" i="1"/>
  <c r="G365" i="1"/>
  <c r="G363" i="1"/>
  <c r="G361" i="1"/>
  <c r="G359" i="1"/>
  <c r="G357" i="1"/>
  <c r="G355" i="1"/>
  <c r="G353" i="1"/>
  <c r="G351" i="1"/>
  <c r="G349" i="1"/>
  <c r="G347" i="1"/>
  <c r="G345" i="1"/>
  <c r="G343" i="1"/>
  <c r="G341" i="1"/>
  <c r="G339" i="1"/>
  <c r="G337" i="1"/>
  <c r="G335" i="1"/>
  <c r="G333" i="1"/>
  <c r="G331" i="1"/>
  <c r="G329" i="1"/>
  <c r="G327" i="1"/>
  <c r="G325" i="1"/>
  <c r="G323" i="1"/>
  <c r="G321" i="1"/>
  <c r="G319" i="1"/>
  <c r="G317" i="1"/>
  <c r="G315" i="1"/>
  <c r="G313" i="1"/>
  <c r="G311" i="1"/>
  <c r="G309" i="1"/>
  <c r="G307" i="1"/>
  <c r="G305" i="1"/>
  <c r="G303" i="1"/>
  <c r="G301" i="1"/>
  <c r="G299" i="1"/>
  <c r="G297" i="1"/>
  <c r="G295" i="1"/>
  <c r="G293" i="1"/>
  <c r="G291" i="1"/>
  <c r="G289" i="1"/>
  <c r="G287" i="1"/>
  <c r="G285" i="1"/>
  <c r="G283" i="1"/>
  <c r="G281" i="1"/>
  <c r="G279" i="1"/>
  <c r="G277" i="1"/>
  <c r="G275" i="1"/>
  <c r="G273" i="1"/>
  <c r="G271" i="1"/>
  <c r="G269" i="1"/>
  <c r="G267" i="1"/>
  <c r="G265" i="1"/>
  <c r="G263" i="1"/>
  <c r="G261" i="1"/>
  <c r="G259" i="1"/>
  <c r="G257" i="1"/>
  <c r="G253" i="1"/>
  <c r="G251" i="1"/>
  <c r="G249" i="1"/>
  <c r="G247" i="1"/>
  <c r="G245" i="1"/>
  <c r="G243" i="1"/>
  <c r="G241" i="1"/>
  <c r="G239" i="1"/>
  <c r="G237" i="1"/>
  <c r="G235" i="1"/>
  <c r="G233" i="1"/>
  <c r="G229" i="1"/>
  <c r="G227" i="1"/>
  <c r="G225" i="1"/>
  <c r="G223" i="1"/>
  <c r="G221" i="1"/>
  <c r="G219" i="1"/>
  <c r="G217" i="1"/>
  <c r="G215" i="1"/>
  <c r="G213" i="1"/>
  <c r="G211" i="1"/>
  <c r="G209" i="1"/>
  <c r="G205" i="1"/>
  <c r="G203" i="1"/>
  <c r="G201" i="1"/>
  <c r="G199" i="1"/>
  <c r="G197" i="1"/>
  <c r="G195" i="1"/>
  <c r="G193" i="1"/>
  <c r="G191" i="1"/>
  <c r="G189" i="1"/>
  <c r="G187" i="1"/>
  <c r="G185" i="1"/>
  <c r="G181" i="1"/>
  <c r="G179" i="1"/>
  <c r="G177" i="1"/>
  <c r="G175" i="1"/>
  <c r="G173" i="1"/>
  <c r="G171" i="1"/>
  <c r="G169" i="1"/>
  <c r="G167" i="1"/>
  <c r="G165" i="1"/>
  <c r="G163" i="1"/>
  <c r="G161" i="1"/>
  <c r="G157" i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586" i="1"/>
  <c r="G578" i="1"/>
  <c r="G570" i="1"/>
  <c r="G562" i="1"/>
  <c r="G554" i="1"/>
  <c r="G546" i="1"/>
  <c r="G538" i="1"/>
  <c r="G530" i="1"/>
  <c r="G522" i="1"/>
  <c r="G514" i="1"/>
  <c r="G506" i="1"/>
  <c r="G498" i="1"/>
  <c r="G490" i="1"/>
  <c r="G482" i="1"/>
  <c r="G474" i="1"/>
  <c r="G466" i="1"/>
  <c r="G458" i="1"/>
  <c r="G450" i="1"/>
  <c r="G442" i="1"/>
  <c r="G434" i="1"/>
  <c r="G426" i="1"/>
  <c r="G699" i="1"/>
  <c r="G635" i="1"/>
  <c r="G572" i="1"/>
  <c r="G540" i="1"/>
  <c r="G731" i="1"/>
  <c r="G667" i="1"/>
  <c r="G603" i="1"/>
  <c r="G588" i="1"/>
  <c r="G556" i="1"/>
  <c r="G524" i="1"/>
  <c r="G492" i="1"/>
  <c r="G460" i="1"/>
  <c r="G428" i="1"/>
  <c r="G418" i="1"/>
  <c r="G410" i="1"/>
  <c r="G402" i="1"/>
  <c r="G394" i="1"/>
  <c r="G386" i="1"/>
  <c r="G378" i="1"/>
  <c r="G370" i="1"/>
  <c r="G362" i="1"/>
  <c r="G354" i="1"/>
  <c r="G346" i="1"/>
  <c r="G338" i="1"/>
  <c r="G330" i="1"/>
  <c r="G322" i="1"/>
  <c r="G314" i="1"/>
  <c r="G306" i="1"/>
  <c r="G298" i="1"/>
  <c r="G290" i="1"/>
  <c r="G282" i="1"/>
  <c r="G274" i="1"/>
  <c r="G266" i="1"/>
  <c r="G258" i="1"/>
  <c r="G250" i="1"/>
  <c r="G242" i="1"/>
  <c r="G234" i="1"/>
  <c r="G226" i="1"/>
  <c r="G218" i="1"/>
  <c r="G210" i="1"/>
  <c r="G202" i="1"/>
  <c r="G194" i="1"/>
  <c r="G186" i="1"/>
  <c r="G178" i="1"/>
  <c r="G170" i="1"/>
  <c r="G162" i="1"/>
  <c r="G154" i="1"/>
  <c r="G146" i="1"/>
  <c r="G138" i="1"/>
  <c r="G130" i="1"/>
  <c r="G122" i="1"/>
  <c r="G114" i="1"/>
  <c r="G106" i="1"/>
  <c r="G98" i="1"/>
  <c r="G90" i="1"/>
  <c r="G82" i="1"/>
  <c r="G74" i="1"/>
  <c r="G66" i="1"/>
  <c r="G58" i="1"/>
  <c r="G50" i="1"/>
  <c r="G42" i="1"/>
  <c r="G34" i="1"/>
  <c r="G32" i="1"/>
  <c r="G30" i="1"/>
  <c r="G28" i="1"/>
  <c r="G26" i="1"/>
  <c r="G24" i="1"/>
  <c r="G22" i="1"/>
  <c r="G20" i="1"/>
  <c r="G18" i="1"/>
  <c r="G16" i="1"/>
  <c r="G715" i="1"/>
  <c r="G619" i="1"/>
  <c r="G580" i="1"/>
  <c r="G516" i="1"/>
  <c r="G476" i="1"/>
  <c r="G436" i="1"/>
  <c r="G412" i="1"/>
  <c r="G406" i="1"/>
  <c r="G400" i="1"/>
  <c r="G380" i="1"/>
  <c r="G374" i="1"/>
  <c r="G368" i="1"/>
  <c r="G348" i="1"/>
  <c r="G342" i="1"/>
  <c r="G336" i="1"/>
  <c r="G316" i="1"/>
  <c r="G310" i="1"/>
  <c r="G304" i="1"/>
  <c r="G284" i="1"/>
  <c r="G278" i="1"/>
  <c r="G272" i="1"/>
  <c r="G252" i="1"/>
  <c r="G246" i="1"/>
  <c r="G240" i="1"/>
  <c r="G220" i="1"/>
  <c r="G214" i="1"/>
  <c r="G208" i="1"/>
  <c r="G188" i="1"/>
  <c r="G182" i="1"/>
  <c r="G176" i="1"/>
  <c r="G156" i="1"/>
  <c r="G150" i="1"/>
  <c r="G144" i="1"/>
  <c r="G124" i="1"/>
  <c r="G118" i="1"/>
  <c r="G112" i="1"/>
  <c r="G92" i="1"/>
  <c r="G86" i="1"/>
  <c r="G80" i="1"/>
  <c r="G60" i="1"/>
  <c r="G54" i="1"/>
  <c r="G48" i="1"/>
  <c r="G31" i="1"/>
  <c r="G23" i="1"/>
  <c r="G747" i="1"/>
  <c r="G564" i="1"/>
  <c r="G508" i="1"/>
  <c r="G468" i="1"/>
  <c r="G420" i="1"/>
  <c r="G414" i="1"/>
  <c r="G408" i="1"/>
  <c r="G388" i="1"/>
  <c r="G382" i="1"/>
  <c r="G376" i="1"/>
  <c r="G356" i="1"/>
  <c r="G350" i="1"/>
  <c r="G344" i="1"/>
  <c r="G324" i="1"/>
  <c r="G318" i="1"/>
  <c r="G312" i="1"/>
  <c r="G292" i="1"/>
  <c r="G286" i="1"/>
  <c r="G280" i="1"/>
  <c r="G260" i="1"/>
  <c r="G254" i="1"/>
  <c r="G248" i="1"/>
  <c r="G228" i="1"/>
  <c r="G222" i="1"/>
  <c r="G216" i="1"/>
  <c r="G196" i="1"/>
  <c r="G190" i="1"/>
  <c r="G184" i="1"/>
  <c r="G164" i="1"/>
  <c r="G158" i="1"/>
  <c r="G152" i="1"/>
  <c r="G132" i="1"/>
  <c r="G126" i="1"/>
  <c r="G120" i="1"/>
  <c r="G100" i="1"/>
  <c r="G94" i="1"/>
  <c r="G88" i="1"/>
  <c r="G68" i="1"/>
  <c r="G62" i="1"/>
  <c r="G56" i="1"/>
  <c r="G36" i="1"/>
  <c r="G33" i="1"/>
  <c r="G25" i="1"/>
  <c r="G17" i="1"/>
  <c r="G198" i="1"/>
  <c r="G172" i="1"/>
  <c r="G160" i="1"/>
  <c r="G134" i="1"/>
  <c r="G128" i="1"/>
  <c r="G102" i="1"/>
  <c r="G96" i="1"/>
  <c r="G76" i="1"/>
  <c r="G64" i="1"/>
  <c r="G44" i="1"/>
  <c r="G38" i="1"/>
  <c r="G27" i="1"/>
  <c r="G651" i="1"/>
  <c r="G532" i="1"/>
  <c r="G444" i="1"/>
  <c r="G398" i="1"/>
  <c r="G372" i="1"/>
  <c r="G334" i="1"/>
  <c r="G328" i="1"/>
  <c r="G308" i="1"/>
  <c r="G296" i="1"/>
  <c r="G270" i="1"/>
  <c r="G264" i="1"/>
  <c r="G244" i="1"/>
  <c r="G212" i="1"/>
  <c r="G200" i="1"/>
  <c r="G180" i="1"/>
  <c r="G148" i="1"/>
  <c r="G142" i="1"/>
  <c r="G116" i="1"/>
  <c r="G104" i="1"/>
  <c r="G84" i="1"/>
  <c r="G72" i="1"/>
  <c r="G46" i="1"/>
  <c r="G40" i="1"/>
  <c r="G21" i="1"/>
  <c r="G683" i="1"/>
  <c r="G548" i="1"/>
  <c r="G500" i="1"/>
  <c r="G452" i="1"/>
  <c r="G416" i="1"/>
  <c r="G396" i="1"/>
  <c r="G390" i="1"/>
  <c r="G384" i="1"/>
  <c r="G364" i="1"/>
  <c r="G358" i="1"/>
  <c r="G352" i="1"/>
  <c r="G332" i="1"/>
  <c r="G326" i="1"/>
  <c r="G320" i="1"/>
  <c r="G300" i="1"/>
  <c r="G294" i="1"/>
  <c r="G288" i="1"/>
  <c r="G268" i="1"/>
  <c r="G262" i="1"/>
  <c r="G256" i="1"/>
  <c r="G236" i="1"/>
  <c r="G230" i="1"/>
  <c r="G224" i="1"/>
  <c r="G204" i="1"/>
  <c r="G192" i="1"/>
  <c r="G166" i="1"/>
  <c r="G140" i="1"/>
  <c r="G108" i="1"/>
  <c r="G70" i="1"/>
  <c r="G19" i="1"/>
  <c r="G484" i="1"/>
  <c r="G404" i="1"/>
  <c r="G392" i="1"/>
  <c r="G366" i="1"/>
  <c r="G360" i="1"/>
  <c r="G340" i="1"/>
  <c r="G302" i="1"/>
  <c r="G276" i="1"/>
  <c r="G238" i="1"/>
  <c r="G232" i="1"/>
  <c r="G206" i="1"/>
  <c r="G174" i="1"/>
  <c r="G168" i="1"/>
  <c r="G136" i="1"/>
  <c r="G110" i="1"/>
  <c r="G78" i="1"/>
  <c r="G52" i="1"/>
  <c r="G29" i="1"/>
  <c r="G703" i="1"/>
  <c r="G583" i="1"/>
  <c r="G713" i="1"/>
  <c r="G649" i="1"/>
  <c r="G439" i="1"/>
  <c r="G729" i="1"/>
  <c r="G693" i="1"/>
  <c r="G665" i="1"/>
  <c r="G527" i="1"/>
  <c r="G593" i="1"/>
  <c r="G633" i="1"/>
  <c r="G511" i="1"/>
  <c r="G455" i="1"/>
  <c r="G759" i="1" l="1"/>
</calcChain>
</file>

<file path=xl/sharedStrings.xml><?xml version="1.0" encoding="utf-8"?>
<sst xmlns="http://schemas.openxmlformats.org/spreadsheetml/2006/main" count="70" uniqueCount="69">
  <si>
    <t>Форма регионального профиля нагрузки с почасовой разбивкой</t>
  </si>
  <si>
    <t>Расчетный период:</t>
  </si>
  <si>
    <t>* Необходимо заполнить Столбец №3</t>
  </si>
  <si>
    <t>Желтым цветом выделены контрольные часы в рабочие дни расчетного месяца</t>
  </si>
  <si>
    <t>Время среднеевроп.</t>
  </si>
  <si>
    <t>Период времени (местное время)</t>
  </si>
  <si>
    <t>Вход</t>
  </si>
  <si>
    <t>Отпуск</t>
  </si>
  <si>
    <t>Сальдо</t>
  </si>
  <si>
    <t>Сумма</t>
  </si>
  <si>
    <t>Время Астаны</t>
  </si>
  <si>
    <t xml:space="preserve"> 5-6 </t>
  </si>
  <si>
    <t xml:space="preserve"> 6-7</t>
  </si>
  <si>
    <t xml:space="preserve"> 7-8</t>
  </si>
  <si>
    <t xml:space="preserve"> 8-9</t>
  </si>
  <si>
    <t xml:space="preserve"> 9-10</t>
  </si>
  <si>
    <t xml:space="preserve"> 10-11</t>
  </si>
  <si>
    <t xml:space="preserve"> 11-12</t>
  </si>
  <si>
    <t xml:space="preserve"> 12-13</t>
  </si>
  <si>
    <t xml:space="preserve"> 13-14</t>
  </si>
  <si>
    <t xml:space="preserve"> 14-15</t>
  </si>
  <si>
    <t xml:space="preserve"> 15-16</t>
  </si>
  <si>
    <t xml:space="preserve"> 16-17</t>
  </si>
  <si>
    <t xml:space="preserve"> 17-18</t>
  </si>
  <si>
    <t xml:space="preserve"> 18-19</t>
  </si>
  <si>
    <t xml:space="preserve"> 19-20</t>
  </si>
  <si>
    <t xml:space="preserve"> 20-21</t>
  </si>
  <si>
    <t xml:space="preserve"> 21-22</t>
  </si>
  <si>
    <t xml:space="preserve"> 22-23</t>
  </si>
  <si>
    <t xml:space="preserve"> 23-24</t>
  </si>
  <si>
    <t>0-1</t>
  </si>
  <si>
    <t xml:space="preserve"> 1-2</t>
  </si>
  <si>
    <t xml:space="preserve"> 2-3</t>
  </si>
  <si>
    <t xml:space="preserve"> 3-4 </t>
  </si>
  <si>
    <t xml:space="preserve"> 4-5</t>
  </si>
  <si>
    <t>Итого</t>
  </si>
  <si>
    <t>Время Среднеевропейское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</si>
  <si>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</si>
  <si>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</si>
  <si>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</si>
  <si>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</si>
  <si>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</si>
  <si>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</si>
  <si>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</si>
  <si>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</si>
  <si>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</si>
  <si>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</si>
  <si>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</si>
  <si>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</si>
  <si>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</si>
  <si>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</si>
  <si>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</si>
  <si>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</si>
  <si>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</si>
  <si>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</si>
  <si>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</si>
  <si>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</si>
  <si>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</si>
  <si>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</si>
  <si>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</si>
  <si>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Коэффициент заполнения (среднесуточные данные)</t>
  </si>
  <si>
    <t>Коэффициент заполнения (с почасовой разбивбкой)</t>
  </si>
  <si>
    <t>Начальник Управления по коммерческим услугам</t>
  </si>
  <si>
    <t>К.А. Морозов</t>
  </si>
  <si>
    <t>Исп.: Серикбаева Ж.</t>
  </si>
  <si>
    <t xml:space="preserve">Региональный  профиль нагрузки рассчитанный  АО "ОЭСК"   </t>
  </si>
  <si>
    <t>тел.: 8(7232) 489-998</t>
  </si>
  <si>
    <t>январь</t>
  </si>
  <si>
    <t>Региональный профиль нагрузки входа в электрические сети АО «ОЭСК» за январь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</si>
</sst>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L_t_-;\-* #,##0.00\ _L_t_-;_-* &quot;-&quot;??\ _L_t_-;_-@_-"/>
    <numFmt numFmtId="165" formatCode="h:mm;@"/>
    <numFmt numFmtId="166" formatCode="_-* #,##0\ _L_t_-;\-* #,##0\ _L_t_-;_-* &quot;-&quot;??\ _L_t_-;_-@_-"/>
    <numFmt numFmtId="167" formatCode="0.000"/>
    <numFmt numFmtId="168" formatCode="_-* #,##0.000000\ _р_._-;\-* #,##0.000000\ _р_._-;_-* &quot;-&quot;??\ _р_._-;_-@_-"/>
    <numFmt numFmtId="169" formatCode="_-* #,##0.000\ _р_._-;\-* #,##0.000\ _р_._-;_-* &quot;-&quot;??\ _р_._-;_-@_-"/>
    <numFmt numFmtId="170" formatCode="_-* #,##0.00\ _р_._-;\-* #,##0.00\ _р_._-;_-* &quot;-&quot;??\ _р_._-;_-@_-"/>
    <numFmt numFmtId="171" formatCode="0.0000"/>
    <numFmt numFmtId="172" formatCode="_-* #,##0.000000000\ _L_t_-;\-* #,##0.000000000\ _L_t_-;_-* &quot;-&quot;??\ _L_t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25" fillId="0" borderId="0"/>
    <xf numFmtId="170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25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166" fontId="22" fillId="0" borderId="0" xfId="34" applyNumberFormat="1" applyFont="1" applyFill="1" applyBorder="1"/>
    <xf numFmtId="168" fontId="22" fillId="0" borderId="12" xfId="34" applyNumberFormat="1" applyFont="1" applyFill="1" applyBorder="1"/>
    <xf numFmtId="166" fontId="12" fillId="0" borderId="0" xfId="34" applyNumberFormat="1" applyFont="1" applyFill="1" applyBorder="1"/>
    <xf numFmtId="168" fontId="22" fillId="0" borderId="12" xfId="34" applyNumberFormat="1" applyFont="1" applyFill="1" applyBorder="1" applyAlignment="1">
      <alignment horizontal="center" vertical="center"/>
    </xf>
    <xf numFmtId="166" fontId="1" fillId="0" borderId="0" xfId="34" applyNumberFormat="1" applyFont="1" applyFill="1" applyBorder="1"/>
    <xf numFmtId="166" fontId="22" fillId="0" borderId="0" xfId="34" applyNumberFormat="1" applyFont="1" applyFill="1"/>
    <xf numFmtId="166" fontId="17" fillId="0" borderId="0" xfId="34" applyNumberFormat="1" applyFont="1" applyFill="1" applyAlignment="1">
      <alignment horizontal="left" wrapText="1"/>
    </xf>
    <xf numFmtId="166" fontId="20" fillId="0" borderId="15" xfId="34" applyNumberFormat="1" applyFont="1" applyFill="1" applyBorder="1" applyAlignment="1">
      <alignment horizontal="center" vertical="center" wrapText="1"/>
    </xf>
    <xf numFmtId="168" fontId="19" fillId="0" borderId="14" xfId="34" applyNumberFormat="1" applyFont="1" applyFill="1" applyBorder="1" applyAlignment="1">
      <alignment horizontal="center" vertical="center" wrapText="1"/>
    </xf>
    <xf numFmtId="166" fontId="22" fillId="0" borderId="19" xfId="34" applyNumberFormat="1" applyFont="1" applyFill="1" applyBorder="1" applyAlignment="1">
      <alignment horizontal="center" vertical="center" wrapText="1"/>
    </xf>
    <xf numFmtId="166" fontId="23" fillId="0" borderId="0" xfId="34" applyNumberFormat="1" applyFont="1" applyFill="1" applyBorder="1"/>
    <xf numFmtId="168" fontId="23" fillId="0" borderId="12" xfId="34" applyNumberFormat="1" applyFont="1" applyFill="1" applyBorder="1" applyAlignment="1">
      <alignment horizontal="center" vertical="center"/>
    </xf>
    <xf numFmtId="0" fontId="25" fillId="0" borderId="0" xfId="88"/>
    <xf numFmtId="0" fontId="28" fillId="0" borderId="0" xfId="150" applyFont="1"/>
    <xf numFmtId="0" fontId="29" fillId="0" borderId="0" xfId="150" applyFont="1"/>
    <xf numFmtId="0" fontId="30" fillId="0" borderId="0" xfId="150" applyFont="1"/>
    <xf numFmtId="0" fontId="31" fillId="0" borderId="0" xfId="150" applyFont="1"/>
    <xf numFmtId="0" fontId="32" fillId="0" borderId="27" xfId="88" applyFont="1" applyBorder="1"/>
    <xf numFmtId="0" fontId="33" fillId="0" borderId="0" xfId="150" applyFont="1"/>
    <xf numFmtId="0" fontId="34" fillId="0" borderId="0" xfId="150" applyFont="1"/>
    <xf numFmtId="0" fontId="14" fillId="0" borderId="0" xfId="150" applyFont="1"/>
    <xf numFmtId="167" fontId="32" fillId="0" borderId="27" xfId="88" applyNumberFormat="1" applyFont="1" applyBorder="1" applyAlignment="1">
      <alignment vertical="center"/>
    </xf>
    <xf numFmtId="0" fontId="32" fillId="0" borderId="26" xfId="88" applyFont="1" applyBorder="1" applyAlignment="1">
      <alignment horizontal="center" vertical="center"/>
    </xf>
    <xf numFmtId="0" fontId="32" fillId="0" borderId="26" xfId="88" applyFont="1" applyBorder="1" applyAlignment="1">
      <alignment horizontal="center" vertical="center" wrapText="1"/>
    </xf>
    <xf numFmtId="0" fontId="33" fillId="0" borderId="0" xfId="150" applyFont="1" applyAlignment="1">
      <alignment horizontal="left"/>
    </xf>
    <xf numFmtId="169" fontId="12" fillId="0" borderId="0" xfId="36" applyNumberFormat="1" applyFont="1" applyFill="1" applyBorder="1"/>
    <xf numFmtId="169" fontId="24" fillId="0" borderId="0" xfId="36" applyNumberFormat="1" applyFont="1" applyFill="1" applyBorder="1"/>
    <xf numFmtId="167" fontId="1" fillId="0" borderId="0" xfId="150" applyNumberFormat="1"/>
    <xf numFmtId="0" fontId="0" fillId="0" borderId="0" xfId="0" applyFill="1"/>
    <xf numFmtId="0" fontId="14" fillId="0" borderId="0" xfId="0" applyFont="1"/>
    <xf numFmtId="22" fontId="22" fillId="0" borderId="11" xfId="0" applyNumberFormat="1" applyFont="1" applyFill="1" applyBorder="1" applyAlignment="1">
      <alignment horizontal="right"/>
    </xf>
    <xf numFmtId="0" fontId="35" fillId="0" borderId="0" xfId="0" applyFont="1" applyFill="1"/>
    <xf numFmtId="0" fontId="22" fillId="0" borderId="0" xfId="0" applyFont="1" applyFill="1"/>
    <xf numFmtId="0" fontId="1" fillId="0" borderId="0" xfId="0" applyFont="1" applyFill="1"/>
    <xf numFmtId="167" fontId="22" fillId="0" borderId="0" xfId="0" applyNumberFormat="1" applyFont="1" applyFill="1"/>
    <xf numFmtId="0" fontId="31" fillId="0" borderId="0" xfId="0" applyFont="1" applyFill="1" applyAlignment="1">
      <alignment horizontal="left" wrapText="1"/>
    </xf>
    <xf numFmtId="0" fontId="22" fillId="0" borderId="0" xfId="0" applyFont="1" applyFill="1" applyAlignment="1">
      <alignment horizontal="left"/>
    </xf>
    <xf numFmtId="49" fontId="19" fillId="0" borderId="14" xfId="0" applyNumberFormat="1" applyFont="1" applyFill="1" applyBorder="1" applyAlignment="1">
      <alignment horizontal="center" vertical="center" wrapText="1"/>
    </xf>
    <xf numFmtId="49" fontId="36" fillId="0" borderId="15" xfId="0" applyNumberFormat="1" applyFont="1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right"/>
    </xf>
    <xf numFmtId="165" fontId="22" fillId="0" borderId="0" xfId="0" applyNumberFormat="1" applyFont="1" applyFill="1" applyBorder="1"/>
    <xf numFmtId="165" fontId="22" fillId="0" borderId="13" xfId="0" applyNumberFormat="1" applyFont="1" applyFill="1" applyBorder="1"/>
    <xf numFmtId="165" fontId="23" fillId="0" borderId="0" xfId="0" applyNumberFormat="1" applyFont="1" applyFill="1" applyBorder="1"/>
    <xf numFmtId="166" fontId="1" fillId="0" borderId="21" xfId="34" applyNumberFormat="1" applyFont="1" applyFill="1" applyBorder="1" applyAlignment="1">
      <alignment vertical="center"/>
    </xf>
    <xf numFmtId="172" fontId="1" fillId="0" borderId="21" xfId="34" applyNumberFormat="1" applyFont="1" applyFill="1" applyBorder="1" applyAlignment="1">
      <alignment vertical="center"/>
    </xf>
    <xf numFmtId="0" fontId="12" fillId="0" borderId="0" xfId="34" applyNumberFormat="1" applyFont="1" applyFill="1" applyBorder="1" applyAlignment="1">
      <alignment horizontal="center"/>
    </xf>
    <xf numFmtId="171" fontId="12" fillId="0" borderId="0" xfId="34" applyNumberFormat="1" applyFont="1" applyFill="1" applyBorder="1" applyAlignment="1">
      <alignment horizontal="center"/>
    </xf>
    <xf numFmtId="0" fontId="14" fillId="0" borderId="0" xfId="0" applyFont="1" applyFill="1"/>
    <xf numFmtId="167" fontId="0" fillId="0" borderId="0" xfId="0" applyNumberFormat="1"/>
    <xf numFmtId="167" fontId="21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left" wrapText="1"/>
    </xf>
    <xf numFmtId="0" fontId="22" fillId="0" borderId="22" xfId="0" applyNumberFormat="1" applyFont="1" applyFill="1" applyBorder="1" applyAlignment="1">
      <alignment horizontal="center" vertical="center" wrapText="1"/>
    </xf>
    <xf numFmtId="169" fontId="19" fillId="0" borderId="24" xfId="34" applyNumberFormat="1" applyFont="1" applyFill="1" applyBorder="1" applyAlignment="1">
      <alignment horizontal="center" vertical="center" wrapText="1"/>
    </xf>
    <xf numFmtId="169" fontId="19" fillId="0" borderId="25" xfId="34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49" fontId="20" fillId="0" borderId="23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32" fillId="0" borderId="28" xfId="150" applyFont="1" applyBorder="1" applyAlignment="1">
      <alignment horizontal="center" vertical="center"/>
    </xf>
    <xf numFmtId="0" fontId="32" fillId="0" borderId="29" xfId="150" applyFont="1" applyBorder="1" applyAlignment="1">
      <alignment horizontal="center" vertical="center"/>
    </xf>
  </cellXfs>
  <cellStyles count="151">
    <cellStyle name="20% - Акцент1" xfId="16" builtinId="30" customBuiltin="1"/>
    <cellStyle name="20% — акцент1 2" xfId="49"/>
    <cellStyle name="20% — акцент1 2 2" xfId="111"/>
    <cellStyle name="20% — акцент1 3" xfId="69"/>
    <cellStyle name="20% — акцент1 3 2" xfId="131"/>
    <cellStyle name="20% — акцент1 4" xfId="89"/>
    <cellStyle name="20% - Акцент2" xfId="19" builtinId="34" customBuiltin="1"/>
    <cellStyle name="20% — акцент2 2" xfId="52"/>
    <cellStyle name="20% — акцент2 2 2" xfId="114"/>
    <cellStyle name="20% — акцент2 3" xfId="72"/>
    <cellStyle name="20% — акцент2 3 2" xfId="134"/>
    <cellStyle name="20% — акцент2 4" xfId="92"/>
    <cellStyle name="20% - Акцент3" xfId="22" builtinId="38" customBuiltin="1"/>
    <cellStyle name="20% — акцент3 2" xfId="55"/>
    <cellStyle name="20% — акцент3 2 2" xfId="117"/>
    <cellStyle name="20% — акцент3 3" xfId="75"/>
    <cellStyle name="20% — акцент3 3 2" xfId="137"/>
    <cellStyle name="20% — акцент3 4" xfId="95"/>
    <cellStyle name="20% - Акцент4" xfId="25" builtinId="42" customBuiltin="1"/>
    <cellStyle name="20% — акцент4 2" xfId="58"/>
    <cellStyle name="20% — акцент4 2 2" xfId="120"/>
    <cellStyle name="20% — акцент4 3" xfId="78"/>
    <cellStyle name="20% — акцент4 3 2" xfId="140"/>
    <cellStyle name="20% — акцент4 4" xfId="98"/>
    <cellStyle name="20% - Акцент5" xfId="28" builtinId="46" customBuiltin="1"/>
    <cellStyle name="20% — акцент5 2" xfId="61"/>
    <cellStyle name="20% — акцент5 2 2" xfId="123"/>
    <cellStyle name="20% — акцент5 3" xfId="81"/>
    <cellStyle name="20% — акцент5 3 2" xfId="143"/>
    <cellStyle name="20% — акцент5 4" xfId="101"/>
    <cellStyle name="20% - Акцент6" xfId="31" builtinId="50" customBuiltin="1"/>
    <cellStyle name="20% — акцент6 2" xfId="64"/>
    <cellStyle name="20% — акцент6 2 2" xfId="126"/>
    <cellStyle name="20% — акцент6 3" xfId="84"/>
    <cellStyle name="20% — акцент6 3 2" xfId="146"/>
    <cellStyle name="20% — акцент6 4" xfId="104"/>
    <cellStyle name="40% - Акцент1" xfId="17" builtinId="31" customBuiltin="1"/>
    <cellStyle name="40% — акцент1 2" xfId="50"/>
    <cellStyle name="40% — акцент1 2 2" xfId="112"/>
    <cellStyle name="40% — акцент1 3" xfId="70"/>
    <cellStyle name="40% — акцент1 3 2" xfId="132"/>
    <cellStyle name="40% — акцент1 4" xfId="90"/>
    <cellStyle name="40% - Акцент2" xfId="20" builtinId="35" customBuiltin="1"/>
    <cellStyle name="40% — акцент2 2" xfId="53"/>
    <cellStyle name="40% — акцент2 2 2" xfId="115"/>
    <cellStyle name="40% — акцент2 3" xfId="73"/>
    <cellStyle name="40% — акцент2 3 2" xfId="135"/>
    <cellStyle name="40% — акцент2 4" xfId="93"/>
    <cellStyle name="40% - Акцент3" xfId="23" builtinId="39" customBuiltin="1"/>
    <cellStyle name="40% — акцент3 2" xfId="56"/>
    <cellStyle name="40% — акцент3 2 2" xfId="118"/>
    <cellStyle name="40% — акцент3 3" xfId="76"/>
    <cellStyle name="40% — акцент3 3 2" xfId="138"/>
    <cellStyle name="40% — акцент3 4" xfId="96"/>
    <cellStyle name="40% - Акцент4" xfId="26" builtinId="43" customBuiltin="1"/>
    <cellStyle name="40% — акцент4 2" xfId="59"/>
    <cellStyle name="40% — акцент4 2 2" xfId="121"/>
    <cellStyle name="40% — акцент4 3" xfId="79"/>
    <cellStyle name="40% — акцент4 3 2" xfId="141"/>
    <cellStyle name="40% — акцент4 4" xfId="99"/>
    <cellStyle name="40% - Акцент5" xfId="29" builtinId="47" customBuiltin="1"/>
    <cellStyle name="40% — акцент5 2" xfId="62"/>
    <cellStyle name="40% — акцент5 2 2" xfId="124"/>
    <cellStyle name="40% — акцент5 3" xfId="82"/>
    <cellStyle name="40% — акцент5 3 2" xfId="144"/>
    <cellStyle name="40% — акцент5 4" xfId="102"/>
    <cellStyle name="40% - Акцент6" xfId="32" builtinId="51" customBuiltin="1"/>
    <cellStyle name="40% — акцент6 2" xfId="65"/>
    <cellStyle name="40% — акцент6 2 2" xfId="127"/>
    <cellStyle name="40% — акцент6 3" xfId="85"/>
    <cellStyle name="40% — акцент6 3 2" xfId="147"/>
    <cellStyle name="40% — акцент6 4" xfId="105"/>
    <cellStyle name="60% - Акцент1 2" xfId="39"/>
    <cellStyle name="60% — акцент1 2" xfId="51"/>
    <cellStyle name="60% — акцент1 2 2" xfId="113"/>
    <cellStyle name="60% — акцент1 3" xfId="71"/>
    <cellStyle name="60% — акцент1 3 2" xfId="133"/>
    <cellStyle name="60% — акцент1 4" xfId="91"/>
    <cellStyle name="60% - Акцент2 2" xfId="40"/>
    <cellStyle name="60% — акцент2 2" xfId="54"/>
    <cellStyle name="60% — акцент2 2 2" xfId="116"/>
    <cellStyle name="60% — акцент2 3" xfId="74"/>
    <cellStyle name="60% — акцент2 3 2" xfId="136"/>
    <cellStyle name="60% — акцент2 4" xfId="94"/>
    <cellStyle name="60% - Акцент3 2" xfId="41"/>
    <cellStyle name="60% — акцент3 2" xfId="57"/>
    <cellStyle name="60% — акцент3 2 2" xfId="119"/>
    <cellStyle name="60% — акцент3 3" xfId="77"/>
    <cellStyle name="60% — акцент3 3 2" xfId="139"/>
    <cellStyle name="60% — акцент3 4" xfId="97"/>
    <cellStyle name="60% - Акцент4 2" xfId="42"/>
    <cellStyle name="60% — акцент4 2" xfId="60"/>
    <cellStyle name="60% — акцент4 2 2" xfId="122"/>
    <cellStyle name="60% — акцент4 3" xfId="80"/>
    <cellStyle name="60% — акцент4 3 2" xfId="142"/>
    <cellStyle name="60% — акцент4 4" xfId="100"/>
    <cellStyle name="60% - Акцент5 2" xfId="43"/>
    <cellStyle name="60% — акцент5 2" xfId="63"/>
    <cellStyle name="60% — акцент5 2 2" xfId="125"/>
    <cellStyle name="60% — акцент5 3" xfId="83"/>
    <cellStyle name="60% — акцент5 3 2" xfId="145"/>
    <cellStyle name="60% — акцент5 4" xfId="103"/>
    <cellStyle name="60% - Акцент6 2" xfId="44"/>
    <cellStyle name="60% — акцент6 2" xfId="66"/>
    <cellStyle name="60% — акцент6 2 2" xfId="128"/>
    <cellStyle name="60% — акцент6 3" xfId="86"/>
    <cellStyle name="60% — акцент6 3 2" xfId="148"/>
    <cellStyle name="60% — акцент6 4" xfId="106"/>
    <cellStyle name="Акцент1" xfId="15" builtinId="29" customBuiltin="1"/>
    <cellStyle name="Акцент2" xfId="18" builtinId="33" customBuiltin="1"/>
    <cellStyle name="Акцент3" xfId="21" builtinId="37" customBuiltin="1"/>
    <cellStyle name="Акцент4" xfId="24" builtinId="41" customBuiltin="1"/>
    <cellStyle name="Акцент5" xfId="27" builtinId="45" customBuiltin="1"/>
    <cellStyle name="Акцент6" xfId="30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4" builtinId="25" customBuiltin="1"/>
    <cellStyle name="Контрольная ячейка" xfId="11" builtinId="23" customBuiltin="1"/>
    <cellStyle name="Название 2" xfId="37"/>
    <cellStyle name="Нейтральный 2" xfId="38"/>
    <cellStyle name="Обычный" xfId="0" builtinId="0"/>
    <cellStyle name="Обычный 2" xfId="33"/>
    <cellStyle name="Обычный 2 2" xfId="88"/>
    <cellStyle name="Обычный 2 3" xfId="107"/>
    <cellStyle name="Обычный 2 4" xfId="45"/>
    <cellStyle name="Обычный 3" xfId="47"/>
    <cellStyle name="Обычный 3 2" xfId="109"/>
    <cellStyle name="Обычный 4" xfId="67"/>
    <cellStyle name="Обычный 4 2" xfId="129"/>
    <cellStyle name="Обычный 5" xfId="87"/>
    <cellStyle name="Обычный 5 2" xfId="149"/>
    <cellStyle name="Обычный 6" xfId="150"/>
    <cellStyle name="Обычный 7" xfId="35"/>
    <cellStyle name="Плохой" xfId="6" builtinId="27" customBuiltin="1"/>
    <cellStyle name="Пояснение" xfId="13" builtinId="53" customBuiltin="1"/>
    <cellStyle name="Примечание 2" xfId="46"/>
    <cellStyle name="Примечание 2 2" xfId="108"/>
    <cellStyle name="Примечание 3" xfId="48"/>
    <cellStyle name="Примечание 3 2" xfId="110"/>
    <cellStyle name="Примечание 4" xfId="68"/>
    <cellStyle name="Примечание 4 2" xfId="130"/>
    <cellStyle name="Связанная ячейка" xfId="10" builtinId="24" customBuiltin="1"/>
    <cellStyle name="Текст предупреждения" xfId="12" builtinId="11" customBuiltin="1"/>
    <cellStyle name="Финансовый 2" xfId="34"/>
    <cellStyle name="Финансовый 3" xfId="36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График!$B$11:$Y$11</c:f>
              <c:numCache>
                <c:formatCode>0.000</c:formatCode>
                <c:ptCount val="24"/>
                <c:pt idx="0">
                  <c:v>3.3672231883511157E-2</c:v>
                </c:pt>
                <c:pt idx="1">
                  <c:v>3.5545434764674026E-2</c:v>
                </c:pt>
                <c:pt idx="2">
                  <c:v>3.8456714991291163E-2</c:v>
                </c:pt>
                <c:pt idx="3">
                  <c:v>4.1260879949789359E-2</c:v>
                </c:pt>
                <c:pt idx="4">
                  <c:v>4.3910853325404668E-2</c:v>
                </c:pt>
                <c:pt idx="5">
                  <c:v>4.5735861193590951E-2</c:v>
                </c:pt>
                <c:pt idx="6">
                  <c:v>4.6423520094161334E-2</c:v>
                </c:pt>
                <c:pt idx="7">
                  <c:v>4.6071097677955877E-2</c:v>
                </c:pt>
                <c:pt idx="8">
                  <c:v>4.566381226827828E-2</c:v>
                </c:pt>
                <c:pt idx="9">
                  <c:v>4.4670933719154649E-2</c:v>
                </c:pt>
                <c:pt idx="10">
                  <c:v>4.4173047095769392E-2</c:v>
                </c:pt>
                <c:pt idx="11">
                  <c:v>4.4491765958839281E-2</c:v>
                </c:pt>
                <c:pt idx="12">
                  <c:v>4.7164241535037787E-2</c:v>
                </c:pt>
                <c:pt idx="13">
                  <c:v>4.8338122217335452E-2</c:v>
                </c:pt>
                <c:pt idx="14">
                  <c:v>4.7291146079976386E-2</c:v>
                </c:pt>
                <c:pt idx="15">
                  <c:v>4.6035503676433498E-2</c:v>
                </c:pt>
                <c:pt idx="16">
                  <c:v>4.4679826166121969E-2</c:v>
                </c:pt>
                <c:pt idx="17">
                  <c:v>4.2874125393807035E-2</c:v>
                </c:pt>
                <c:pt idx="18">
                  <c:v>4.0101072235837462E-2</c:v>
                </c:pt>
                <c:pt idx="19">
                  <c:v>3.7041582673432355E-2</c:v>
                </c:pt>
                <c:pt idx="20">
                  <c:v>3.5331420985217743E-2</c:v>
                </c:pt>
                <c:pt idx="21">
                  <c:v>3.4267714139556614E-2</c:v>
                </c:pt>
                <c:pt idx="22">
                  <c:v>3.3532370461870527E-2</c:v>
                </c:pt>
                <c:pt idx="23">
                  <c:v>3.3266721512952943E-2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График!$B$12:$Y$12</c:f>
              <c:numCache>
                <c:formatCode>0.000</c:formatCode>
                <c:ptCount val="24"/>
                <c:pt idx="0">
                  <c:v>3.3672231883511178E-2</c:v>
                </c:pt>
                <c:pt idx="1">
                  <c:v>3.5545434764674019E-2</c:v>
                </c:pt>
                <c:pt idx="2">
                  <c:v>3.845671499129117E-2</c:v>
                </c:pt>
                <c:pt idx="3">
                  <c:v>4.1260879949789359E-2</c:v>
                </c:pt>
                <c:pt idx="4">
                  <c:v>4.3910853325404661E-2</c:v>
                </c:pt>
                <c:pt idx="5">
                  <c:v>4.5735861193590958E-2</c:v>
                </c:pt>
                <c:pt idx="6">
                  <c:v>4.6423520094161341E-2</c:v>
                </c:pt>
                <c:pt idx="7">
                  <c:v>4.6071097677955898E-2</c:v>
                </c:pt>
                <c:pt idx="8">
                  <c:v>4.56638122682783E-2</c:v>
                </c:pt>
                <c:pt idx="9">
                  <c:v>4.4670933719154676E-2</c:v>
                </c:pt>
                <c:pt idx="10">
                  <c:v>4.4173047095769406E-2</c:v>
                </c:pt>
                <c:pt idx="11">
                  <c:v>4.4491765958839281E-2</c:v>
                </c:pt>
                <c:pt idx="12">
                  <c:v>4.7164241535037781E-2</c:v>
                </c:pt>
                <c:pt idx="13">
                  <c:v>4.8338122217335466E-2</c:v>
                </c:pt>
                <c:pt idx="14">
                  <c:v>4.7291146079976407E-2</c:v>
                </c:pt>
                <c:pt idx="15">
                  <c:v>4.6035503676433519E-2</c:v>
                </c:pt>
                <c:pt idx="16">
                  <c:v>4.4679826166121976E-2</c:v>
                </c:pt>
                <c:pt idx="17">
                  <c:v>4.2874125393807049E-2</c:v>
                </c:pt>
                <c:pt idx="18">
                  <c:v>4.0101072235837469E-2</c:v>
                </c:pt>
                <c:pt idx="19">
                  <c:v>3.7041582673432348E-2</c:v>
                </c:pt>
                <c:pt idx="20">
                  <c:v>3.533142098521775E-2</c:v>
                </c:pt>
                <c:pt idx="21">
                  <c:v>3.4267714139556614E-2</c:v>
                </c:pt>
                <c:pt idx="22">
                  <c:v>3.3532370461870541E-2</c:v>
                </c:pt>
                <c:pt idx="23">
                  <c:v>3.3266721512952957E-2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71936"/>
        <c:axId val="80719872"/>
      </c:lineChart>
      <c:catAx>
        <c:axId val="80471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80719872"/>
        <c:crosses val="autoZero"/>
        <c:auto val="1"/>
        <c:lblAlgn val="ctr"/>
        <c:lblOffset val="100"/>
        <c:noMultiLvlLbl val="0"/>
      </c:catAx>
      <c:valAx>
        <c:axId val="80719872"/>
        <c:scaling>
          <c:orientation val="minMax"/>
        </c:scaling>
        <c:delete val="0"/>
        <c:axPos val="l"/>
        <c:majorGridlines/>
        <c:numFmt formatCode="0.000" sourceLinked="1"/>
        <c:majorTickMark val="none"/>
        <c:minorTickMark val="none"/>
        <c:tickLblPos val="nextTo"/>
        <c:spPr>
          <a:ln w="9525">
            <a:noFill/>
          </a:ln>
        </c:spPr>
        <c:crossAx val="804719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2449285</xdr:colOff>
      <xdr:row>13</xdr:row>
      <xdr:rowOff>122464</xdr:rowOff>
    </xdr:from>
    <xdr:to>
      <xdr:col>25</xdr:col>
      <xdr:colOff>557893</xdr:colOff>
      <xdr:row>31</xdr:row>
      <xdr:rowOff>4082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2"/>
  <sheetViews>
    <sheetView tabSelected="1" zoomScale="55" zoomScaleNormal="55" workbookViewId="0">
      <selection activeCell="A8" sqref="A8"/>
    </sheetView>
  </sheetViews>
  <sheetFormatPr defaultRowHeight="15" x14ac:dyDescent="0.25"/>
  <cols>
    <col min="1" max="1" width="32.5703125" style="29" customWidth="1"/>
    <col min="2" max="3" width="9.140625" style="29"/>
    <col min="4" max="4" width="17.28515625" style="29" customWidth="1"/>
    <col min="5" max="5" width="17.5703125" style="29" customWidth="1"/>
    <col min="6" max="6" width="24.28515625" style="29" customWidth="1"/>
    <col min="7" max="7" width="17" style="29" customWidth="1"/>
  </cols>
  <sheetData>
    <row r="1" spans="1:9" ht="25.5" x14ac:dyDescent="0.35">
      <c r="A1" s="32" t="s">
        <v>0</v>
      </c>
      <c r="B1" s="33"/>
      <c r="C1" s="33"/>
      <c r="D1" s="34"/>
      <c r="E1" s="33"/>
      <c r="F1" s="6"/>
      <c r="G1" s="35"/>
    </row>
    <row r="2" spans="1:9" ht="20.25" x14ac:dyDescent="0.3">
      <c r="A2" s="59" t="s">
        <v>1</v>
      </c>
      <c r="B2" s="59"/>
      <c r="C2" s="59"/>
      <c r="D2" s="36"/>
      <c r="E2" s="55"/>
      <c r="F2" s="7"/>
      <c r="G2" s="54" t="s">
        <v>67</v>
      </c>
    </row>
    <row r="3" spans="1:9" x14ac:dyDescent="0.25">
      <c r="A3" s="37"/>
      <c r="B3" s="33"/>
      <c r="C3" s="33"/>
      <c r="D3" s="34"/>
      <c r="E3" s="33"/>
      <c r="F3" s="6"/>
      <c r="G3" s="35"/>
    </row>
    <row r="4" spans="1:9" x14ac:dyDescent="0.25">
      <c r="A4" s="37"/>
      <c r="B4" s="33"/>
      <c r="C4" s="33"/>
      <c r="D4" s="34"/>
      <c r="E4" s="33"/>
      <c r="F4" s="6"/>
      <c r="G4" s="35"/>
    </row>
    <row r="5" spans="1:9" ht="18.75" x14ac:dyDescent="0.3">
      <c r="A5" s="60" t="s">
        <v>2</v>
      </c>
      <c r="B5" s="60"/>
      <c r="C5" s="60"/>
      <c r="D5" s="60"/>
      <c r="E5" s="60"/>
      <c r="F5" s="60"/>
      <c r="G5" s="60"/>
    </row>
    <row r="6" spans="1:9" ht="18.75" x14ac:dyDescent="0.3">
      <c r="A6" s="60" t="s">
        <v>3</v>
      </c>
      <c r="B6" s="60"/>
      <c r="C6" s="60"/>
      <c r="D6" s="60"/>
      <c r="E6" s="60"/>
      <c r="F6" s="60"/>
      <c r="G6" s="60"/>
    </row>
    <row r="7" spans="1:9" ht="15.75" thickBot="1" x14ac:dyDescent="0.3">
      <c r="A7" s="37"/>
      <c r="B7" s="33"/>
      <c r="C7" s="33"/>
      <c r="D7" s="34"/>
      <c r="E7" s="33"/>
      <c r="F7" s="6"/>
      <c r="G7" s="35"/>
    </row>
    <row r="8" spans="1:9" ht="79.5" thickBot="1" x14ac:dyDescent="0.3">
      <c r="A8" s="38" t="s">
        <v>4</v>
      </c>
      <c r="B8" s="61" t="s">
        <v>5</v>
      </c>
      <c r="C8" s="62"/>
      <c r="D8" s="39" t="s">
        <v>6</v>
      </c>
      <c r="E8" s="40" t="s">
        <v>7</v>
      </c>
      <c r="F8" s="8" t="s">
        <v>8</v>
      </c>
      <c r="G8" s="9" t="s">
        <v>65</v>
      </c>
    </row>
    <row r="9" spans="1:9" ht="15.75" thickBot="1" x14ac:dyDescent="0.3">
      <c r="A9" s="56">
        <v>1</v>
      </c>
      <c r="B9" s="63">
        <v>2</v>
      </c>
      <c r="C9" s="64"/>
      <c r="D9" s="41">
        <v>3</v>
      </c>
      <c r="E9" s="42">
        <v>4</v>
      </c>
      <c r="F9" s="10">
        <v>5</v>
      </c>
      <c r="G9" s="43">
        <v>6</v>
      </c>
    </row>
    <row r="10" spans="1:9" x14ac:dyDescent="0.25">
      <c r="A10" s="44"/>
      <c r="B10" s="45">
        <v>0</v>
      </c>
      <c r="C10" s="45">
        <v>4.1666666666666699E-2</v>
      </c>
      <c r="D10" s="45"/>
      <c r="E10" s="46"/>
      <c r="F10" s="1"/>
      <c r="G10" s="2"/>
    </row>
    <row r="11" spans="1:9" x14ac:dyDescent="0.25">
      <c r="A11" s="44"/>
      <c r="B11" s="45">
        <v>4.1666666666666699E-2</v>
      </c>
      <c r="C11" s="45">
        <v>8.3333333333333398E-2</v>
      </c>
      <c r="D11" s="45"/>
      <c r="E11" s="46"/>
      <c r="F11" s="1"/>
      <c r="G11" s="2"/>
    </row>
    <row r="12" spans="1:9" x14ac:dyDescent="0.25">
      <c r="A12" s="44"/>
      <c r="B12" s="45">
        <v>8.3333333333333301E-2</v>
      </c>
      <c r="C12" s="45">
        <v>0.125</v>
      </c>
      <c r="D12" s="45"/>
      <c r="E12" s="46"/>
      <c r="F12" s="1"/>
      <c r="G12" s="2"/>
    </row>
    <row r="13" spans="1:9" x14ac:dyDescent="0.25">
      <c r="A13" s="44"/>
      <c r="B13" s="45">
        <v>0.125</v>
      </c>
      <c r="C13" s="45">
        <v>0.16666666666666699</v>
      </c>
      <c r="D13" s="45"/>
      <c r="E13" s="46"/>
      <c r="F13" s="1"/>
      <c r="G13" s="2"/>
    </row>
    <row r="14" spans="1:9" x14ac:dyDescent="0.25">
      <c r="A14" s="44"/>
      <c r="B14" s="45">
        <v>0.16666666666666699</v>
      </c>
      <c r="C14" s="45">
        <v>0.20833333333333301</v>
      </c>
      <c r="D14" s="45"/>
      <c r="E14" s="46"/>
      <c r="F14" s="1"/>
      <c r="G14" s="2"/>
    </row>
    <row r="15" spans="1:9" x14ac:dyDescent="0.25">
      <c r="A15" s="31">
        <v>44562</v>
      </c>
      <c r="B15" s="45">
        <v>0.20833333333333301</v>
      </c>
      <c r="C15" s="45">
        <v>0.25</v>
      </c>
      <c r="D15" s="3">
        <v>158460.81599999993</v>
      </c>
      <c r="E15" s="3">
        <v>72998.34600000002</v>
      </c>
      <c r="F15" s="1">
        <f>D15-E15</f>
        <v>85462.469999999914</v>
      </c>
      <c r="G15" s="4">
        <f>F15/$F$759</f>
        <v>2.9311028400810638E-4</v>
      </c>
      <c r="H15" s="29"/>
      <c r="I15" s="29"/>
    </row>
    <row r="16" spans="1:9" x14ac:dyDescent="0.25">
      <c r="A16" s="31">
        <v>44562.041666666664</v>
      </c>
      <c r="B16" s="45">
        <v>0.25</v>
      </c>
      <c r="C16" s="45">
        <v>0.29166666666666702</v>
      </c>
      <c r="D16" s="3">
        <v>169206.89799999999</v>
      </c>
      <c r="E16" s="3">
        <v>73283.887999999992</v>
      </c>
      <c r="F16" s="1">
        <f t="shared" ref="F16:F79" si="0">D16-E16</f>
        <v>95923.01</v>
      </c>
      <c r="G16" s="4">
        <f t="shared" ref="G16:G79" si="1">F16/$F$759</f>
        <v>3.2898675528582848E-4</v>
      </c>
      <c r="H16" s="29"/>
      <c r="I16" s="29"/>
    </row>
    <row r="17" spans="1:9" x14ac:dyDescent="0.25">
      <c r="A17" s="31">
        <v>44562.08333321759</v>
      </c>
      <c r="B17" s="45">
        <v>0.29166666666666702</v>
      </c>
      <c r="C17" s="45">
        <v>0.33333333333333298</v>
      </c>
      <c r="D17" s="3">
        <v>177920.16800000006</v>
      </c>
      <c r="E17" s="3">
        <v>72818.187999999995</v>
      </c>
      <c r="F17" s="1">
        <f t="shared" si="0"/>
        <v>105101.98000000007</v>
      </c>
      <c r="G17" s="4">
        <f t="shared" si="1"/>
        <v>3.604678311733135E-4</v>
      </c>
      <c r="H17" s="29"/>
      <c r="I17" s="29"/>
    </row>
    <row r="18" spans="1:9" x14ac:dyDescent="0.25">
      <c r="A18" s="31">
        <v>44562.124999826388</v>
      </c>
      <c r="B18" s="45">
        <v>0.33333333333333298</v>
      </c>
      <c r="C18" s="45">
        <v>0.375</v>
      </c>
      <c r="D18" s="3">
        <v>181078.15599999999</v>
      </c>
      <c r="E18" s="3">
        <v>77428.135999999999</v>
      </c>
      <c r="F18" s="1">
        <f t="shared" si="0"/>
        <v>103650.01999999999</v>
      </c>
      <c r="G18" s="4">
        <f t="shared" si="1"/>
        <v>3.554880498965913E-4</v>
      </c>
      <c r="H18" s="29"/>
      <c r="I18" s="29"/>
    </row>
    <row r="19" spans="1:9" x14ac:dyDescent="0.25">
      <c r="A19" s="31">
        <v>44562.166666435187</v>
      </c>
      <c r="B19" s="45">
        <v>0.375</v>
      </c>
      <c r="C19" s="45">
        <v>0.41666666666666702</v>
      </c>
      <c r="D19" s="3">
        <v>187774.70000000004</v>
      </c>
      <c r="E19" s="3">
        <v>80190.61000000003</v>
      </c>
      <c r="F19" s="1">
        <f t="shared" si="0"/>
        <v>107584.09000000001</v>
      </c>
      <c r="G19" s="4">
        <f t="shared" si="1"/>
        <v>3.6898071369401934E-4</v>
      </c>
      <c r="H19" s="29"/>
      <c r="I19" s="29"/>
    </row>
    <row r="20" spans="1:9" x14ac:dyDescent="0.25">
      <c r="A20" s="31">
        <v>44562.208333043978</v>
      </c>
      <c r="B20" s="45">
        <v>0.41666666666666702</v>
      </c>
      <c r="C20" s="45">
        <v>0.45833333333333298</v>
      </c>
      <c r="D20" s="3">
        <v>195774.59600000002</v>
      </c>
      <c r="E20" s="3">
        <v>83344.875999999975</v>
      </c>
      <c r="F20" s="1">
        <f t="shared" si="0"/>
        <v>112429.72000000004</v>
      </c>
      <c r="G20" s="4">
        <f t="shared" si="1"/>
        <v>3.8559975109720004E-4</v>
      </c>
      <c r="H20" s="29"/>
      <c r="I20" s="29"/>
    </row>
    <row r="21" spans="1:9" x14ac:dyDescent="0.25">
      <c r="A21" s="31">
        <v>44562.249999652777</v>
      </c>
      <c r="B21" s="45">
        <v>0.45833333333333298</v>
      </c>
      <c r="C21" s="45">
        <v>0.5</v>
      </c>
      <c r="D21" s="3">
        <v>189127.95800000004</v>
      </c>
      <c r="E21" s="3">
        <v>84711.087999999989</v>
      </c>
      <c r="F21" s="1">
        <f t="shared" si="0"/>
        <v>104416.87000000005</v>
      </c>
      <c r="G21" s="4">
        <f t="shared" si="1"/>
        <v>3.5811811220688532E-4</v>
      </c>
      <c r="H21" s="29"/>
      <c r="I21" s="29"/>
    </row>
    <row r="22" spans="1:9" x14ac:dyDescent="0.25">
      <c r="A22" s="31">
        <v>44562.291666261575</v>
      </c>
      <c r="B22" s="45">
        <v>0.5</v>
      </c>
      <c r="C22" s="45">
        <v>0.54166666666666696</v>
      </c>
      <c r="D22" s="3">
        <v>178908.36399999997</v>
      </c>
      <c r="E22" s="3">
        <v>83732.994000000006</v>
      </c>
      <c r="F22" s="1">
        <f t="shared" si="0"/>
        <v>95175.369999999966</v>
      </c>
      <c r="G22" s="4">
        <f t="shared" si="1"/>
        <v>3.2642257743400847E-4</v>
      </c>
      <c r="H22" s="29"/>
      <c r="I22" s="29"/>
    </row>
    <row r="23" spans="1:9" x14ac:dyDescent="0.25">
      <c r="A23" s="31">
        <v>44562.333332870374</v>
      </c>
      <c r="B23" s="45">
        <v>0.54166666666666696</v>
      </c>
      <c r="C23" s="45">
        <v>0.58333333333333304</v>
      </c>
      <c r="D23" s="3">
        <v>172614.73400000005</v>
      </c>
      <c r="E23" s="3">
        <v>78104.893999999986</v>
      </c>
      <c r="F23" s="1">
        <f t="shared" si="0"/>
        <v>94509.840000000069</v>
      </c>
      <c r="G23" s="4">
        <f t="shared" si="1"/>
        <v>3.241400119135422E-4</v>
      </c>
      <c r="H23" s="29"/>
      <c r="I23" s="29"/>
    </row>
    <row r="24" spans="1:9" x14ac:dyDescent="0.25">
      <c r="A24" s="31">
        <v>44562.374999479165</v>
      </c>
      <c r="B24" s="45">
        <v>0.58333333333333304</v>
      </c>
      <c r="C24" s="45">
        <v>0.625</v>
      </c>
      <c r="D24" s="3">
        <v>173347.01400000002</v>
      </c>
      <c r="E24" s="3">
        <v>81949.353999999992</v>
      </c>
      <c r="F24" s="1">
        <f t="shared" si="0"/>
        <v>91397.660000000033</v>
      </c>
      <c r="G24" s="4">
        <f t="shared" si="1"/>
        <v>3.1346618088941709E-4</v>
      </c>
      <c r="H24" s="29"/>
      <c r="I24" s="29"/>
    </row>
    <row r="25" spans="1:9" x14ac:dyDescent="0.25">
      <c r="A25" s="31">
        <v>44562.416666087964</v>
      </c>
      <c r="B25" s="45">
        <v>0.625</v>
      </c>
      <c r="C25" s="45">
        <v>0.66666666666666696</v>
      </c>
      <c r="D25" s="3">
        <v>175916.70200000002</v>
      </c>
      <c r="E25" s="3">
        <v>83639.972000000023</v>
      </c>
      <c r="F25" s="1">
        <f t="shared" si="0"/>
        <v>92276.73</v>
      </c>
      <c r="G25" s="4">
        <f t="shared" si="1"/>
        <v>3.164811236749813E-4</v>
      </c>
      <c r="H25" s="29"/>
      <c r="I25" s="29"/>
    </row>
    <row r="26" spans="1:9" x14ac:dyDescent="0.25">
      <c r="A26" s="31">
        <v>44562.458332696762</v>
      </c>
      <c r="B26" s="45">
        <v>0.66666666666666696</v>
      </c>
      <c r="C26" s="45">
        <v>0.70833333333333304</v>
      </c>
      <c r="D26" s="3">
        <v>184252.07199999999</v>
      </c>
      <c r="E26" s="3">
        <v>87255.481999999989</v>
      </c>
      <c r="F26" s="1">
        <f t="shared" si="0"/>
        <v>96996.59</v>
      </c>
      <c r="G26" s="4">
        <f t="shared" si="1"/>
        <v>3.3266880822328072E-4</v>
      </c>
      <c r="H26" s="29"/>
      <c r="I26" s="29"/>
    </row>
    <row r="27" spans="1:9" s="30" customFormat="1" x14ac:dyDescent="0.25">
      <c r="A27" s="31">
        <v>44562.499999305554</v>
      </c>
      <c r="B27" s="47">
        <v>0.70833333333333304</v>
      </c>
      <c r="C27" s="47">
        <v>0.75</v>
      </c>
      <c r="D27" s="3">
        <v>202777.30199999997</v>
      </c>
      <c r="E27" s="3">
        <v>95376.141999999993</v>
      </c>
      <c r="F27" s="1">
        <f t="shared" si="0"/>
        <v>107401.15999999997</v>
      </c>
      <c r="G27" s="4">
        <f t="shared" si="1"/>
        <v>3.6835331942079491E-4</v>
      </c>
      <c r="H27" s="52"/>
      <c r="I27" s="52"/>
    </row>
    <row r="28" spans="1:9" s="30" customFormat="1" x14ac:dyDescent="0.25">
      <c r="A28" s="31">
        <v>44562.541665914352</v>
      </c>
      <c r="B28" s="47">
        <v>0.75</v>
      </c>
      <c r="C28" s="47">
        <v>0.79166666666666696</v>
      </c>
      <c r="D28" s="3">
        <v>202813.56600000005</v>
      </c>
      <c r="E28" s="3">
        <v>94775.845999999976</v>
      </c>
      <c r="F28" s="1">
        <f t="shared" si="0"/>
        <v>108037.72000000007</v>
      </c>
      <c r="G28" s="4">
        <f t="shared" si="1"/>
        <v>3.7053652665068457E-4</v>
      </c>
      <c r="H28" s="52"/>
      <c r="I28" s="52"/>
    </row>
    <row r="29" spans="1:9" s="30" customFormat="1" x14ac:dyDescent="0.25">
      <c r="A29" s="31">
        <v>44562.583332523151</v>
      </c>
      <c r="B29" s="47">
        <v>0.79166666666666696</v>
      </c>
      <c r="C29" s="47">
        <v>0.83333333333333304</v>
      </c>
      <c r="D29" s="3">
        <v>198369.73200000002</v>
      </c>
      <c r="E29" s="3">
        <v>90175.691999999995</v>
      </c>
      <c r="F29" s="1">
        <f t="shared" si="0"/>
        <v>108194.04000000002</v>
      </c>
      <c r="G29" s="4">
        <f t="shared" si="1"/>
        <v>3.7107265671568423E-4</v>
      </c>
      <c r="H29" s="52"/>
      <c r="I29" s="52"/>
    </row>
    <row r="30" spans="1:9" s="30" customFormat="1" x14ac:dyDescent="0.25">
      <c r="A30" s="31">
        <v>44562.624999131942</v>
      </c>
      <c r="B30" s="47">
        <v>0.83333333333333304</v>
      </c>
      <c r="C30" s="47">
        <v>0.875</v>
      </c>
      <c r="D30" s="3">
        <v>200766.66399999999</v>
      </c>
      <c r="E30" s="3">
        <v>93020.094000000012</v>
      </c>
      <c r="F30" s="1">
        <f t="shared" si="0"/>
        <v>107746.56999999998</v>
      </c>
      <c r="G30" s="4">
        <f t="shared" si="1"/>
        <v>3.6953797068583837E-4</v>
      </c>
      <c r="H30" s="52"/>
      <c r="I30" s="52"/>
    </row>
    <row r="31" spans="1:9" s="30" customFormat="1" x14ac:dyDescent="0.25">
      <c r="A31" s="31">
        <v>44562.66666574074</v>
      </c>
      <c r="B31" s="47">
        <v>0.875</v>
      </c>
      <c r="C31" s="47">
        <v>0.91666666666666696</v>
      </c>
      <c r="D31" s="3">
        <v>201477.24999999994</v>
      </c>
      <c r="E31" s="3">
        <v>92541.609999999986</v>
      </c>
      <c r="F31" s="1">
        <f t="shared" si="0"/>
        <v>108935.63999999996</v>
      </c>
      <c r="G31" s="4">
        <f t="shared" si="1"/>
        <v>3.73616119204194E-4</v>
      </c>
      <c r="H31" s="52"/>
      <c r="I31" s="52"/>
    </row>
    <row r="32" spans="1:9" s="30" customFormat="1" x14ac:dyDescent="0.25">
      <c r="A32" s="31">
        <v>44562.708332349539</v>
      </c>
      <c r="B32" s="47">
        <v>0.91666666666666696</v>
      </c>
      <c r="C32" s="47">
        <v>0.95833333333333304</v>
      </c>
      <c r="D32" s="3">
        <v>194458.91600000006</v>
      </c>
      <c r="E32" s="3">
        <v>88558.256000000008</v>
      </c>
      <c r="F32" s="1">
        <f t="shared" si="0"/>
        <v>105900.66000000005</v>
      </c>
      <c r="G32" s="4">
        <f t="shared" si="1"/>
        <v>3.6320706070449356E-4</v>
      </c>
      <c r="H32" s="52"/>
      <c r="I32" s="52"/>
    </row>
    <row r="33" spans="1:9" x14ac:dyDescent="0.25">
      <c r="A33" s="31">
        <v>44562.74999895833</v>
      </c>
      <c r="B33" s="45">
        <v>0.95833333333333304</v>
      </c>
      <c r="C33" s="45">
        <v>1</v>
      </c>
      <c r="D33" s="3">
        <v>184458.74599999998</v>
      </c>
      <c r="E33" s="3">
        <v>83888.286000000022</v>
      </c>
      <c r="F33" s="1">
        <f t="shared" si="0"/>
        <v>100570.45999999996</v>
      </c>
      <c r="G33" s="4">
        <f t="shared" si="1"/>
        <v>3.449260955531232E-4</v>
      </c>
      <c r="H33" s="29"/>
      <c r="I33" s="29"/>
    </row>
    <row r="34" spans="1:9" x14ac:dyDescent="0.25">
      <c r="A34" s="31">
        <v>44562.791665567129</v>
      </c>
      <c r="B34" s="45">
        <v>1</v>
      </c>
      <c r="C34" s="45">
        <v>1.0416666666666701</v>
      </c>
      <c r="D34" s="3">
        <v>168970.796</v>
      </c>
      <c r="E34" s="3">
        <v>77553.775999999998</v>
      </c>
      <c r="F34" s="1">
        <f t="shared" si="0"/>
        <v>91417.02</v>
      </c>
      <c r="G34" s="4">
        <f t="shared" si="1"/>
        <v>3.135325798022778E-4</v>
      </c>
      <c r="H34" s="29"/>
      <c r="I34" s="29"/>
    </row>
    <row r="35" spans="1:9" x14ac:dyDescent="0.25">
      <c r="A35" s="31">
        <v>44562.833332175927</v>
      </c>
      <c r="B35" s="45">
        <v>1.0416666666666701</v>
      </c>
      <c r="C35" s="45">
        <v>1.0833333333333299</v>
      </c>
      <c r="D35" s="3">
        <v>161321.81400000001</v>
      </c>
      <c r="E35" s="3">
        <v>71125.463999999978</v>
      </c>
      <c r="F35" s="1">
        <f t="shared" si="0"/>
        <v>90196.350000000035</v>
      </c>
      <c r="G35" s="4">
        <f t="shared" si="1"/>
        <v>3.0934605289309572E-4</v>
      </c>
      <c r="H35" s="29"/>
      <c r="I35" s="29"/>
    </row>
    <row r="36" spans="1:9" x14ac:dyDescent="0.25">
      <c r="A36" s="31">
        <v>44562.874998784719</v>
      </c>
      <c r="B36" s="45">
        <v>1.0833333333333299</v>
      </c>
      <c r="C36" s="45">
        <v>1.125</v>
      </c>
      <c r="D36" s="3">
        <v>164084.19600000005</v>
      </c>
      <c r="E36" s="3">
        <v>74278.526000000013</v>
      </c>
      <c r="F36" s="1">
        <f t="shared" si="0"/>
        <v>89805.670000000042</v>
      </c>
      <c r="G36" s="4">
        <f t="shared" si="1"/>
        <v>3.0800613929410559E-4</v>
      </c>
      <c r="H36" s="29"/>
      <c r="I36" s="29"/>
    </row>
    <row r="37" spans="1:9" x14ac:dyDescent="0.25">
      <c r="A37" s="31">
        <v>44562.916665393517</v>
      </c>
      <c r="B37" s="45">
        <v>1.125</v>
      </c>
      <c r="C37" s="45">
        <v>1.1666666666666701</v>
      </c>
      <c r="D37" s="3">
        <v>162113.78399999999</v>
      </c>
      <c r="E37" s="3">
        <v>73747.843999999997</v>
      </c>
      <c r="F37" s="1">
        <f t="shared" si="0"/>
        <v>88365.939999999988</v>
      </c>
      <c r="G37" s="4">
        <f t="shared" si="1"/>
        <v>3.0306830319839004E-4</v>
      </c>
      <c r="H37" s="29"/>
      <c r="I37" s="29"/>
    </row>
    <row r="38" spans="1:9" x14ac:dyDescent="0.25">
      <c r="A38" s="31">
        <v>44562.958332002316</v>
      </c>
      <c r="B38" s="45">
        <v>1.1666666666666701</v>
      </c>
      <c r="C38" s="45">
        <v>1.2083333333333299</v>
      </c>
      <c r="D38" s="3">
        <v>161776.03600000002</v>
      </c>
      <c r="E38" s="3">
        <v>73682.996000000028</v>
      </c>
      <c r="F38" s="1">
        <f t="shared" si="0"/>
        <v>88093.04</v>
      </c>
      <c r="G38" s="4">
        <f t="shared" si="1"/>
        <v>3.0213233918394242E-4</v>
      </c>
      <c r="H38" s="29"/>
      <c r="I38" s="29"/>
    </row>
    <row r="39" spans="1:9" x14ac:dyDescent="0.25">
      <c r="A39" s="31">
        <v>44562.999998611114</v>
      </c>
      <c r="B39" s="45">
        <v>1.2083333333333299</v>
      </c>
      <c r="C39" s="45">
        <v>1.25</v>
      </c>
      <c r="D39" s="3">
        <v>180902.61999999997</v>
      </c>
      <c r="E39" s="3">
        <v>73865.45</v>
      </c>
      <c r="F39" s="1">
        <f t="shared" si="0"/>
        <v>107037.16999999997</v>
      </c>
      <c r="G39" s="4">
        <f t="shared" si="1"/>
        <v>3.6710494440570217E-4</v>
      </c>
      <c r="H39" s="29"/>
      <c r="I39" s="29"/>
    </row>
    <row r="40" spans="1:9" x14ac:dyDescent="0.25">
      <c r="A40" s="31">
        <v>44563.041665219906</v>
      </c>
      <c r="B40" s="45">
        <v>1.25</v>
      </c>
      <c r="C40" s="45">
        <v>1.2916666666666701</v>
      </c>
      <c r="D40" s="3">
        <v>178459.27799999999</v>
      </c>
      <c r="E40" s="3">
        <v>74340.55799999999</v>
      </c>
      <c r="F40" s="1">
        <f t="shared" si="0"/>
        <v>104118.72</v>
      </c>
      <c r="G40" s="4">
        <f t="shared" si="1"/>
        <v>3.5709554837065366E-4</v>
      </c>
      <c r="H40" s="29"/>
      <c r="I40" s="29"/>
    </row>
    <row r="41" spans="1:9" x14ac:dyDescent="0.25">
      <c r="A41" s="31">
        <v>44563.083331828704</v>
      </c>
      <c r="B41" s="45">
        <v>1.2916666666666701</v>
      </c>
      <c r="C41" s="45">
        <v>1.3333333333333299</v>
      </c>
      <c r="D41" s="3">
        <v>182245.25599999999</v>
      </c>
      <c r="E41" s="3">
        <v>75099.83600000001</v>
      </c>
      <c r="F41" s="1">
        <f t="shared" si="0"/>
        <v>107145.41999999998</v>
      </c>
      <c r="G41" s="4">
        <f t="shared" si="1"/>
        <v>3.6747620898820114E-4</v>
      </c>
      <c r="H41" s="29"/>
      <c r="I41" s="29"/>
    </row>
    <row r="42" spans="1:9" x14ac:dyDescent="0.25">
      <c r="A42" s="31">
        <v>44563.124998437503</v>
      </c>
      <c r="B42" s="45">
        <v>1.3333333333333299</v>
      </c>
      <c r="C42" s="45">
        <v>1.375</v>
      </c>
      <c r="D42" s="3">
        <v>191778.07</v>
      </c>
      <c r="E42" s="3">
        <v>80597.47</v>
      </c>
      <c r="F42" s="1">
        <f t="shared" si="0"/>
        <v>111180.6</v>
      </c>
      <c r="G42" s="4">
        <f t="shared" si="1"/>
        <v>3.8131564933931476E-4</v>
      </c>
      <c r="H42" s="29"/>
      <c r="I42" s="29"/>
    </row>
    <row r="43" spans="1:9" x14ac:dyDescent="0.25">
      <c r="A43" s="31">
        <v>44563.166665046294</v>
      </c>
      <c r="B43" s="45">
        <v>1.375</v>
      </c>
      <c r="C43" s="45">
        <v>1.4166666666666701</v>
      </c>
      <c r="D43" s="3">
        <v>208188.00200000004</v>
      </c>
      <c r="E43" s="3">
        <v>87648.481999999975</v>
      </c>
      <c r="F43" s="1">
        <f t="shared" si="0"/>
        <v>120539.52000000006</v>
      </c>
      <c r="G43" s="4">
        <f t="shared" si="1"/>
        <v>4.1341389900620559E-4</v>
      </c>
      <c r="H43" s="29"/>
      <c r="I43" s="29"/>
    </row>
    <row r="44" spans="1:9" x14ac:dyDescent="0.25">
      <c r="A44" s="31">
        <v>44563.208331655092</v>
      </c>
      <c r="B44" s="45">
        <v>1.4166666666666701</v>
      </c>
      <c r="C44" s="45">
        <v>1.4583333333333299</v>
      </c>
      <c r="D44" s="3">
        <v>219652.22600000005</v>
      </c>
      <c r="E44" s="3">
        <v>91087.195999999996</v>
      </c>
      <c r="F44" s="1">
        <f t="shared" si="0"/>
        <v>128565.03000000006</v>
      </c>
      <c r="G44" s="4">
        <f t="shared" si="1"/>
        <v>4.4093895784676917E-4</v>
      </c>
      <c r="H44" s="29"/>
      <c r="I44" s="29"/>
    </row>
    <row r="45" spans="1:9" x14ac:dyDescent="0.25">
      <c r="A45" s="31">
        <v>44563.249998263891</v>
      </c>
      <c r="B45" s="45">
        <v>1.4583333333333299</v>
      </c>
      <c r="C45" s="45">
        <v>1.5</v>
      </c>
      <c r="D45" s="3">
        <v>229917.08600000004</v>
      </c>
      <c r="E45" s="3">
        <v>91513.715999999971</v>
      </c>
      <c r="F45" s="1">
        <f t="shared" si="0"/>
        <v>138403.37000000005</v>
      </c>
      <c r="G45" s="4">
        <f t="shared" si="1"/>
        <v>4.7468147232790126E-4</v>
      </c>
      <c r="H45" s="29"/>
      <c r="I45" s="29"/>
    </row>
    <row r="46" spans="1:9" x14ac:dyDescent="0.25">
      <c r="A46" s="31">
        <v>44563.291664872682</v>
      </c>
      <c r="B46" s="45">
        <v>1.5</v>
      </c>
      <c r="C46" s="45">
        <v>1.5416666666666701</v>
      </c>
      <c r="D46" s="3">
        <v>228084.83400000003</v>
      </c>
      <c r="E46" s="3">
        <v>88451.77399999999</v>
      </c>
      <c r="F46" s="1">
        <f t="shared" si="0"/>
        <v>139633.06000000006</v>
      </c>
      <c r="G46" s="4">
        <f t="shared" si="1"/>
        <v>4.7889893509421176E-4</v>
      </c>
      <c r="H46" s="29"/>
      <c r="I46" s="29"/>
    </row>
    <row r="47" spans="1:9" x14ac:dyDescent="0.25">
      <c r="A47" s="31">
        <v>44563.333331481481</v>
      </c>
      <c r="B47" s="45">
        <v>1.5416666666666701</v>
      </c>
      <c r="C47" s="45">
        <v>1.5833333333333299</v>
      </c>
      <c r="D47" s="3">
        <v>224290.45399999997</v>
      </c>
      <c r="E47" s="3">
        <v>83068.203999999998</v>
      </c>
      <c r="F47" s="1">
        <f t="shared" si="0"/>
        <v>141222.24999999997</v>
      </c>
      <c r="G47" s="4">
        <f t="shared" si="1"/>
        <v>4.8434937354096879E-4</v>
      </c>
      <c r="H47" s="29"/>
      <c r="I47" s="29"/>
    </row>
    <row r="48" spans="1:9" x14ac:dyDescent="0.25">
      <c r="A48" s="31">
        <v>44563.374998090279</v>
      </c>
      <c r="B48" s="45">
        <v>1.5833333333333299</v>
      </c>
      <c r="C48" s="45">
        <v>1.625</v>
      </c>
      <c r="D48" s="3">
        <v>203411.62599999999</v>
      </c>
      <c r="E48" s="3">
        <v>86125.065999999992</v>
      </c>
      <c r="F48" s="1">
        <f t="shared" si="0"/>
        <v>117286.56</v>
      </c>
      <c r="G48" s="4">
        <f t="shared" si="1"/>
        <v>4.0225723539155661E-4</v>
      </c>
      <c r="H48" s="29"/>
      <c r="I48" s="29"/>
    </row>
    <row r="49" spans="1:9" x14ac:dyDescent="0.25">
      <c r="A49" s="31">
        <v>44563.416664699071</v>
      </c>
      <c r="B49" s="45">
        <v>1.625</v>
      </c>
      <c r="C49" s="45">
        <v>1.6666666666666701</v>
      </c>
      <c r="D49" s="3">
        <v>191638.89399999994</v>
      </c>
      <c r="E49" s="3">
        <v>85569.593999999983</v>
      </c>
      <c r="F49" s="1">
        <f t="shared" si="0"/>
        <v>106069.29999999996</v>
      </c>
      <c r="G49" s="4">
        <f t="shared" si="1"/>
        <v>3.6378544462313176E-4</v>
      </c>
      <c r="H49" s="29"/>
      <c r="I49" s="29"/>
    </row>
    <row r="50" spans="1:9" x14ac:dyDescent="0.25">
      <c r="A50" s="31">
        <v>44563.458331307869</v>
      </c>
      <c r="B50" s="45">
        <v>1.6666666666666701</v>
      </c>
      <c r="C50" s="45">
        <v>1.7083333333333299</v>
      </c>
      <c r="D50" s="3">
        <v>191228.83199999999</v>
      </c>
      <c r="E50" s="3">
        <v>89025.911999999997</v>
      </c>
      <c r="F50" s="1">
        <f t="shared" si="0"/>
        <v>102202.92</v>
      </c>
      <c r="G50" s="4">
        <f t="shared" si="1"/>
        <v>3.5052493694200283E-4</v>
      </c>
      <c r="H50" s="29"/>
      <c r="I50" s="29"/>
    </row>
    <row r="51" spans="1:9" s="29" customFormat="1" x14ac:dyDescent="0.25">
      <c r="A51" s="31">
        <v>44563.499997916668</v>
      </c>
      <c r="B51" s="47">
        <v>1.7083333333333299</v>
      </c>
      <c r="C51" s="47">
        <v>1.75</v>
      </c>
      <c r="D51" s="3">
        <v>207250.88800000004</v>
      </c>
      <c r="E51" s="3">
        <v>97898.777999999977</v>
      </c>
      <c r="F51" s="11">
        <f t="shared" si="0"/>
        <v>109352.11000000006</v>
      </c>
      <c r="G51" s="12">
        <f t="shared" si="1"/>
        <v>3.7504448466076096E-4</v>
      </c>
    </row>
    <row r="52" spans="1:9" s="29" customFormat="1" x14ac:dyDescent="0.25">
      <c r="A52" s="31">
        <v>44563.541664525466</v>
      </c>
      <c r="B52" s="47">
        <v>1.75</v>
      </c>
      <c r="C52" s="47">
        <v>1.7916666666666701</v>
      </c>
      <c r="D52" s="3">
        <v>214403.01199999999</v>
      </c>
      <c r="E52" s="3">
        <v>97674.291999999987</v>
      </c>
      <c r="F52" s="11">
        <f t="shared" si="0"/>
        <v>116728.72</v>
      </c>
      <c r="G52" s="12">
        <f t="shared" si="1"/>
        <v>4.0034401382387804E-4</v>
      </c>
    </row>
    <row r="53" spans="1:9" s="29" customFormat="1" x14ac:dyDescent="0.25">
      <c r="A53" s="31">
        <v>44563.583331134258</v>
      </c>
      <c r="B53" s="47">
        <v>1.7916666666666701</v>
      </c>
      <c r="C53" s="47">
        <v>1.8333333333333299</v>
      </c>
      <c r="D53" s="3">
        <v>211041.46999999997</v>
      </c>
      <c r="E53" s="3">
        <v>93562.030000000013</v>
      </c>
      <c r="F53" s="11">
        <f t="shared" si="0"/>
        <v>117479.43999999996</v>
      </c>
      <c r="G53" s="12">
        <f t="shared" si="1"/>
        <v>4.0291875513910749E-4</v>
      </c>
    </row>
    <row r="54" spans="1:9" s="29" customFormat="1" x14ac:dyDescent="0.25">
      <c r="A54" s="31">
        <v>44563.624997743056</v>
      </c>
      <c r="B54" s="47">
        <v>1.8333333333333299</v>
      </c>
      <c r="C54" s="47">
        <v>1.875</v>
      </c>
      <c r="D54" s="3">
        <v>213203.81199999998</v>
      </c>
      <c r="E54" s="3">
        <v>95199.751999999993</v>
      </c>
      <c r="F54" s="11">
        <f t="shared" si="0"/>
        <v>118004.05999999998</v>
      </c>
      <c r="G54" s="12">
        <f t="shared" si="1"/>
        <v>4.0471804220858183E-4</v>
      </c>
    </row>
    <row r="55" spans="1:9" s="29" customFormat="1" x14ac:dyDescent="0.25">
      <c r="A55" s="31">
        <v>44563.666664351855</v>
      </c>
      <c r="B55" s="47">
        <v>1.875</v>
      </c>
      <c r="C55" s="47">
        <v>1.9166666666666701</v>
      </c>
      <c r="D55" s="3">
        <v>210653.01000000004</v>
      </c>
      <c r="E55" s="3">
        <v>92440.510000000009</v>
      </c>
      <c r="F55" s="11">
        <f t="shared" si="0"/>
        <v>118212.50000000003</v>
      </c>
      <c r="G55" s="12">
        <f t="shared" si="1"/>
        <v>4.0543292802452729E-4</v>
      </c>
    </row>
    <row r="56" spans="1:9" s="29" customFormat="1" x14ac:dyDescent="0.25">
      <c r="A56" s="31">
        <v>44563.708330960646</v>
      </c>
      <c r="B56" s="47">
        <v>1.9166666666666701</v>
      </c>
      <c r="C56" s="47">
        <v>1.9583333333333299</v>
      </c>
      <c r="D56" s="3">
        <v>207373.45</v>
      </c>
      <c r="E56" s="3">
        <v>88401.900000000009</v>
      </c>
      <c r="F56" s="11">
        <f t="shared" si="0"/>
        <v>118971.55</v>
      </c>
      <c r="G56" s="12">
        <f t="shared" si="1"/>
        <v>4.0803623870670563E-4</v>
      </c>
    </row>
    <row r="57" spans="1:9" x14ac:dyDescent="0.25">
      <c r="A57" s="31">
        <v>44563.749997569445</v>
      </c>
      <c r="B57" s="45">
        <v>1.9583333333333299</v>
      </c>
      <c r="C57" s="45">
        <v>2</v>
      </c>
      <c r="D57" s="3">
        <v>202093.52200000003</v>
      </c>
      <c r="E57" s="3">
        <v>84159.632000000012</v>
      </c>
      <c r="F57" s="1">
        <f t="shared" si="0"/>
        <v>117933.89000000001</v>
      </c>
      <c r="G57" s="4">
        <f t="shared" si="1"/>
        <v>4.0447738044642072E-4</v>
      </c>
      <c r="H57" s="29"/>
      <c r="I57" s="29"/>
    </row>
    <row r="58" spans="1:9" x14ac:dyDescent="0.25">
      <c r="A58" s="31">
        <v>44563.791664178243</v>
      </c>
      <c r="B58" s="45">
        <v>2</v>
      </c>
      <c r="C58" s="45">
        <v>2.0416666666666701</v>
      </c>
      <c r="D58" s="3">
        <v>187648.37600000002</v>
      </c>
      <c r="E58" s="3">
        <v>77542.995999999999</v>
      </c>
      <c r="F58" s="1">
        <f t="shared" si="0"/>
        <v>110105.38000000002</v>
      </c>
      <c r="G58" s="4">
        <f t="shared" si="1"/>
        <v>3.7762797170056654E-4</v>
      </c>
      <c r="H58" s="29"/>
      <c r="I58" s="29"/>
    </row>
    <row r="59" spans="1:9" x14ac:dyDescent="0.25">
      <c r="A59" s="31">
        <v>44563.833330787034</v>
      </c>
      <c r="B59" s="45">
        <v>2.0416666666666701</v>
      </c>
      <c r="C59" s="45">
        <v>2.0833333333333299</v>
      </c>
      <c r="D59" s="3">
        <v>169177.96799999996</v>
      </c>
      <c r="E59" s="3">
        <v>69325.088000000003</v>
      </c>
      <c r="F59" s="1">
        <f t="shared" si="0"/>
        <v>99852.879999999961</v>
      </c>
      <c r="G59" s="4">
        <f t="shared" si="1"/>
        <v>3.4246501436042493E-4</v>
      </c>
      <c r="H59" s="29"/>
      <c r="I59" s="29"/>
    </row>
    <row r="60" spans="1:9" x14ac:dyDescent="0.25">
      <c r="A60" s="31">
        <v>44563.874997395833</v>
      </c>
      <c r="B60" s="45">
        <v>2.0833333333333299</v>
      </c>
      <c r="C60" s="45">
        <v>2.125</v>
      </c>
      <c r="D60" s="3">
        <v>169239.122</v>
      </c>
      <c r="E60" s="3">
        <v>70911.242000000013</v>
      </c>
      <c r="F60" s="1">
        <f t="shared" si="0"/>
        <v>98327.87999999999</v>
      </c>
      <c r="G60" s="4">
        <f t="shared" si="1"/>
        <v>3.3723472809427379E-4</v>
      </c>
      <c r="H60" s="29"/>
      <c r="I60" s="29"/>
    </row>
    <row r="61" spans="1:9" x14ac:dyDescent="0.25">
      <c r="A61" s="31">
        <v>44563.916664004631</v>
      </c>
      <c r="B61" s="45">
        <v>2.125</v>
      </c>
      <c r="C61" s="45">
        <v>2.1666666666666701</v>
      </c>
      <c r="D61" s="3">
        <v>166124.25799999997</v>
      </c>
      <c r="E61" s="3">
        <v>70268.878000000012</v>
      </c>
      <c r="F61" s="1">
        <f t="shared" si="0"/>
        <v>95855.379999999961</v>
      </c>
      <c r="G61" s="4">
        <f t="shared" si="1"/>
        <v>3.2875480495128423E-4</v>
      </c>
      <c r="H61" s="29"/>
      <c r="I61" s="29"/>
    </row>
    <row r="62" spans="1:9" x14ac:dyDescent="0.25">
      <c r="A62" s="31">
        <v>44563.958330613423</v>
      </c>
      <c r="B62" s="45">
        <v>2.1666666666666701</v>
      </c>
      <c r="C62" s="45">
        <v>2.2083333333333299</v>
      </c>
      <c r="D62" s="3">
        <v>164548.38600000006</v>
      </c>
      <c r="E62" s="3">
        <v>69593.856000000014</v>
      </c>
      <c r="F62" s="1">
        <f t="shared" si="0"/>
        <v>94954.530000000042</v>
      </c>
      <c r="G62" s="4">
        <f t="shared" si="1"/>
        <v>3.2566516338875179E-4</v>
      </c>
      <c r="H62" s="29"/>
      <c r="I62" s="29"/>
    </row>
    <row r="63" spans="1:9" x14ac:dyDescent="0.25">
      <c r="A63" s="31">
        <v>44563.999997222221</v>
      </c>
      <c r="B63" s="45">
        <v>2.2083333333333299</v>
      </c>
      <c r="C63" s="45">
        <v>2.25</v>
      </c>
      <c r="D63" s="5">
        <v>429301.08200000005</v>
      </c>
      <c r="E63" s="5">
        <v>70938.032000000007</v>
      </c>
      <c r="F63" s="1">
        <f t="shared" si="0"/>
        <v>358363.05000000005</v>
      </c>
      <c r="G63" s="4">
        <f t="shared" si="1"/>
        <v>1.2290762876793913E-3</v>
      </c>
      <c r="H63" s="29"/>
      <c r="I63" s="29"/>
    </row>
    <row r="64" spans="1:9" x14ac:dyDescent="0.25">
      <c r="A64" s="31">
        <v>44564.04166383102</v>
      </c>
      <c r="B64" s="45">
        <v>2.25</v>
      </c>
      <c r="C64" s="45">
        <v>2.2916666666666701</v>
      </c>
      <c r="D64" s="5">
        <v>444651.07999999996</v>
      </c>
      <c r="E64" s="5">
        <v>73171.319999999992</v>
      </c>
      <c r="F64" s="1">
        <f t="shared" si="0"/>
        <v>371479.75999999995</v>
      </c>
      <c r="G64" s="4">
        <f t="shared" si="1"/>
        <v>1.2740626143483017E-3</v>
      </c>
      <c r="H64" s="29"/>
      <c r="I64" s="29"/>
    </row>
    <row r="65" spans="1:9" x14ac:dyDescent="0.25">
      <c r="A65" s="31">
        <v>44564.083330439818</v>
      </c>
      <c r="B65" s="45">
        <v>2.2916666666666701</v>
      </c>
      <c r="C65" s="45">
        <v>2.3333333333333299</v>
      </c>
      <c r="D65" s="5">
        <v>461081.88400000008</v>
      </c>
      <c r="E65" s="5">
        <v>74275.193999999989</v>
      </c>
      <c r="F65" s="1">
        <f t="shared" si="0"/>
        <v>386806.69000000006</v>
      </c>
      <c r="G65" s="4">
        <f t="shared" si="1"/>
        <v>1.3266293235163424E-3</v>
      </c>
      <c r="H65" s="29"/>
      <c r="I65" s="29"/>
    </row>
    <row r="66" spans="1:9" x14ac:dyDescent="0.25">
      <c r="A66" s="31">
        <v>44564.12499704861</v>
      </c>
      <c r="B66" s="45">
        <v>2.3333333333333299</v>
      </c>
      <c r="C66" s="45">
        <v>2.375</v>
      </c>
      <c r="D66" s="5">
        <v>484606.00800000015</v>
      </c>
      <c r="E66" s="5">
        <v>82826.777999999991</v>
      </c>
      <c r="F66" s="1">
        <f t="shared" si="0"/>
        <v>401779.23000000016</v>
      </c>
      <c r="G66" s="4">
        <f t="shared" si="1"/>
        <v>1.3779805827500477E-3</v>
      </c>
      <c r="H66" s="29"/>
      <c r="I66" s="29"/>
    </row>
    <row r="67" spans="1:9" x14ac:dyDescent="0.25">
      <c r="A67" s="31">
        <v>44564.166663657408</v>
      </c>
      <c r="B67" s="45">
        <v>2.375</v>
      </c>
      <c r="C67" s="45">
        <v>2.4166666666666701</v>
      </c>
      <c r="D67" s="5">
        <v>524756.52999999991</v>
      </c>
      <c r="E67" s="5">
        <v>89314.19</v>
      </c>
      <c r="F67" s="1">
        <f t="shared" si="0"/>
        <v>435442.33999999991</v>
      </c>
      <c r="G67" s="4">
        <f t="shared" si="1"/>
        <v>1.4934348135100066E-3</v>
      </c>
      <c r="H67" s="29"/>
      <c r="I67" s="29"/>
    </row>
    <row r="68" spans="1:9" x14ac:dyDescent="0.25">
      <c r="A68" s="31">
        <v>44564.208330266207</v>
      </c>
      <c r="B68" s="45">
        <v>2.4166666666666701</v>
      </c>
      <c r="C68" s="45">
        <v>2.4583333333333299</v>
      </c>
      <c r="D68" s="5">
        <v>558749.22599999991</v>
      </c>
      <c r="E68" s="5">
        <v>91866.916000000027</v>
      </c>
      <c r="F68" s="1">
        <f t="shared" si="0"/>
        <v>466882.30999999988</v>
      </c>
      <c r="G68" s="4">
        <f t="shared" si="1"/>
        <v>1.6012643500996505E-3</v>
      </c>
      <c r="H68" s="29"/>
      <c r="I68" s="29"/>
    </row>
    <row r="69" spans="1:9" x14ac:dyDescent="0.25">
      <c r="A69" s="31">
        <v>44564.249996874998</v>
      </c>
      <c r="B69" s="45">
        <v>2.4583333333333299</v>
      </c>
      <c r="C69" s="45">
        <v>2.5</v>
      </c>
      <c r="D69" s="5">
        <v>566648.91599999985</v>
      </c>
      <c r="E69" s="5">
        <v>92821.465999999986</v>
      </c>
      <c r="F69" s="1">
        <f t="shared" si="0"/>
        <v>473827.44999999984</v>
      </c>
      <c r="G69" s="4">
        <f t="shared" si="1"/>
        <v>1.6250840683675178E-3</v>
      </c>
      <c r="H69" s="29"/>
      <c r="I69" s="29"/>
    </row>
    <row r="70" spans="1:9" x14ac:dyDescent="0.25">
      <c r="A70" s="31">
        <v>44564.291663483797</v>
      </c>
      <c r="B70" s="45">
        <v>2.5</v>
      </c>
      <c r="C70" s="45">
        <v>2.5416666666666701</v>
      </c>
      <c r="D70" s="5">
        <v>566274.86</v>
      </c>
      <c r="E70" s="5">
        <v>89747.540000000008</v>
      </c>
      <c r="F70" s="1">
        <f t="shared" si="0"/>
        <v>476527.31999999995</v>
      </c>
      <c r="G70" s="4">
        <f t="shared" si="1"/>
        <v>1.6343438014700714E-3</v>
      </c>
      <c r="H70" s="29"/>
      <c r="I70" s="29"/>
    </row>
    <row r="71" spans="1:9" x14ac:dyDescent="0.25">
      <c r="A71" s="31">
        <v>44564.333330092595</v>
      </c>
      <c r="B71" s="45">
        <v>2.5416666666666701</v>
      </c>
      <c r="C71" s="45">
        <v>2.5833333333333299</v>
      </c>
      <c r="D71" s="5">
        <v>555065.43599999999</v>
      </c>
      <c r="E71" s="5">
        <v>86263.565999999992</v>
      </c>
      <c r="F71" s="1">
        <f t="shared" si="0"/>
        <v>468801.87</v>
      </c>
      <c r="G71" s="4">
        <f t="shared" si="1"/>
        <v>1.6078478571849317E-3</v>
      </c>
      <c r="H71" s="29"/>
      <c r="I71" s="29"/>
    </row>
    <row r="72" spans="1:9" x14ac:dyDescent="0.25">
      <c r="A72" s="31">
        <v>44564.374996701386</v>
      </c>
      <c r="B72" s="45">
        <v>2.5833333333333299</v>
      </c>
      <c r="C72" s="45">
        <v>2.625</v>
      </c>
      <c r="D72" s="5">
        <v>544203.99800000002</v>
      </c>
      <c r="E72" s="5">
        <v>88780.177999999985</v>
      </c>
      <c r="F72" s="1">
        <f t="shared" si="0"/>
        <v>455423.82000000007</v>
      </c>
      <c r="G72" s="4">
        <f t="shared" si="1"/>
        <v>1.5619652137863192E-3</v>
      </c>
      <c r="H72" s="29"/>
      <c r="I72" s="29"/>
    </row>
    <row r="73" spans="1:9" x14ac:dyDescent="0.25">
      <c r="A73" s="31">
        <v>44564.416663310185</v>
      </c>
      <c r="B73" s="45">
        <v>2.625</v>
      </c>
      <c r="C73" s="45">
        <v>2.6666666666666701</v>
      </c>
      <c r="D73" s="5">
        <v>553110.70600000012</v>
      </c>
      <c r="E73" s="5">
        <v>89609.826000000015</v>
      </c>
      <c r="F73" s="1">
        <f t="shared" si="0"/>
        <v>463500.88000000012</v>
      </c>
      <c r="G73" s="4">
        <f t="shared" si="1"/>
        <v>1.5896670734511583E-3</v>
      </c>
      <c r="H73" s="29"/>
      <c r="I73" s="29"/>
    </row>
    <row r="74" spans="1:9" x14ac:dyDescent="0.25">
      <c r="A74" s="31">
        <v>44564.458329918984</v>
      </c>
      <c r="B74" s="45">
        <v>2.6666666666666701</v>
      </c>
      <c r="C74" s="45">
        <v>2.7083333333333299</v>
      </c>
      <c r="D74" s="5">
        <v>573601.81999999983</v>
      </c>
      <c r="E74" s="5">
        <v>92360.809999999983</v>
      </c>
      <c r="F74" s="1">
        <f t="shared" si="0"/>
        <v>481241.00999999983</v>
      </c>
      <c r="G74" s="4">
        <f t="shared" si="1"/>
        <v>1.6505103247945918E-3</v>
      </c>
      <c r="H74" s="29"/>
      <c r="I74" s="29"/>
    </row>
    <row r="75" spans="1:9" s="29" customFormat="1" x14ac:dyDescent="0.25">
      <c r="A75" s="31">
        <v>44564.499996527775</v>
      </c>
      <c r="B75" s="47">
        <v>2.7083333333333299</v>
      </c>
      <c r="C75" s="47">
        <v>2.75</v>
      </c>
      <c r="D75" s="5">
        <v>620676.31399999978</v>
      </c>
      <c r="E75" s="5">
        <v>100897.44399999997</v>
      </c>
      <c r="F75" s="11">
        <f t="shared" si="0"/>
        <v>519778.86999999982</v>
      </c>
      <c r="G75" s="12">
        <f t="shared" si="1"/>
        <v>1.7826834657026964E-3</v>
      </c>
    </row>
    <row r="76" spans="1:9" s="29" customFormat="1" x14ac:dyDescent="0.25">
      <c r="A76" s="31">
        <v>44564.541663136573</v>
      </c>
      <c r="B76" s="47">
        <v>2.75</v>
      </c>
      <c r="C76" s="47">
        <v>2.7916666666666701</v>
      </c>
      <c r="D76" s="5">
        <v>621847.36199999996</v>
      </c>
      <c r="E76" s="5">
        <v>99299.45199999999</v>
      </c>
      <c r="F76" s="11">
        <f t="shared" si="0"/>
        <v>522547.91</v>
      </c>
      <c r="G76" s="12">
        <f t="shared" si="1"/>
        <v>1.7921804308714991E-3</v>
      </c>
    </row>
    <row r="77" spans="1:9" s="29" customFormat="1" x14ac:dyDescent="0.25">
      <c r="A77" s="31">
        <v>44564.583329745372</v>
      </c>
      <c r="B77" s="47">
        <v>2.7916666666666701</v>
      </c>
      <c r="C77" s="47">
        <v>2.8333333333333299</v>
      </c>
      <c r="D77" s="5">
        <v>599876.61400000006</v>
      </c>
      <c r="E77" s="5">
        <v>93855.213999999993</v>
      </c>
      <c r="F77" s="11">
        <f t="shared" si="0"/>
        <v>506021.40000000008</v>
      </c>
      <c r="G77" s="12">
        <f t="shared" si="1"/>
        <v>1.735499527081066E-3</v>
      </c>
    </row>
    <row r="78" spans="1:9" s="29" customFormat="1" x14ac:dyDescent="0.25">
      <c r="A78" s="31">
        <v>44564.624996354163</v>
      </c>
      <c r="B78" s="47">
        <v>2.8333333333333299</v>
      </c>
      <c r="C78" s="47">
        <v>2.875</v>
      </c>
      <c r="D78" s="5">
        <v>591618.02200000011</v>
      </c>
      <c r="E78" s="5">
        <v>95302.941999999995</v>
      </c>
      <c r="F78" s="11">
        <f t="shared" si="0"/>
        <v>496315.08000000013</v>
      </c>
      <c r="G78" s="12">
        <f t="shared" si="1"/>
        <v>1.7022098010542666E-3</v>
      </c>
    </row>
    <row r="79" spans="1:9" s="29" customFormat="1" x14ac:dyDescent="0.25">
      <c r="A79" s="31">
        <v>44564.666662962962</v>
      </c>
      <c r="B79" s="47">
        <v>2.875</v>
      </c>
      <c r="C79" s="47">
        <v>2.9166666666666701</v>
      </c>
      <c r="D79" s="5">
        <v>580632.02800000005</v>
      </c>
      <c r="E79" s="5">
        <v>92777.297999999995</v>
      </c>
      <c r="F79" s="11">
        <f t="shared" si="0"/>
        <v>487854.73000000004</v>
      </c>
      <c r="G79" s="12">
        <f t="shared" si="1"/>
        <v>1.6731933732432285E-3</v>
      </c>
    </row>
    <row r="80" spans="1:9" s="29" customFormat="1" x14ac:dyDescent="0.25">
      <c r="A80" s="31">
        <v>44564.70832957176</v>
      </c>
      <c r="B80" s="47">
        <v>2.9166666666666701</v>
      </c>
      <c r="C80" s="47">
        <v>2.9583333333333299</v>
      </c>
      <c r="D80" s="5">
        <v>552303.43799999997</v>
      </c>
      <c r="E80" s="5">
        <v>87709.18799999998</v>
      </c>
      <c r="F80" s="11">
        <f t="shared" ref="F80:F143" si="2">D80-E80</f>
        <v>464594.25</v>
      </c>
      <c r="G80" s="12">
        <f t="shared" ref="G80:G143" si="3">F80/$F$759</f>
        <v>1.5934170000707132E-3</v>
      </c>
    </row>
    <row r="81" spans="1:9" x14ac:dyDescent="0.25">
      <c r="A81" s="31">
        <v>44564.749996180559</v>
      </c>
      <c r="B81" s="45">
        <v>2.9583333333333299</v>
      </c>
      <c r="C81" s="45">
        <v>3</v>
      </c>
      <c r="D81" s="5">
        <v>512286.84000000008</v>
      </c>
      <c r="E81" s="5">
        <v>81429.310000000012</v>
      </c>
      <c r="F81" s="1">
        <f t="shared" si="2"/>
        <v>430857.53000000009</v>
      </c>
      <c r="G81" s="4">
        <f t="shared" si="3"/>
        <v>1.4777103093946546E-3</v>
      </c>
      <c r="H81" s="29"/>
      <c r="I81" s="29"/>
    </row>
    <row r="82" spans="1:9" x14ac:dyDescent="0.25">
      <c r="A82" s="31">
        <v>44564.79166278935</v>
      </c>
      <c r="B82" s="45">
        <v>3</v>
      </c>
      <c r="C82" s="45">
        <v>3.0416666666666701</v>
      </c>
      <c r="D82" s="5">
        <v>481838.51400000008</v>
      </c>
      <c r="E82" s="5">
        <v>76362.754000000001</v>
      </c>
      <c r="F82" s="1">
        <f t="shared" si="2"/>
        <v>405475.76000000007</v>
      </c>
      <c r="G82" s="4">
        <f t="shared" si="3"/>
        <v>1.3906585565804841E-3</v>
      </c>
      <c r="H82" s="29"/>
      <c r="I82" s="29"/>
    </row>
    <row r="83" spans="1:9" x14ac:dyDescent="0.25">
      <c r="A83" s="31">
        <v>44564.833329398149</v>
      </c>
      <c r="B83" s="45">
        <v>3.0416666666666701</v>
      </c>
      <c r="C83" s="45">
        <v>3.0833333333333299</v>
      </c>
      <c r="D83" s="5">
        <v>448106.56200000003</v>
      </c>
      <c r="E83" s="5">
        <v>68564.921999999991</v>
      </c>
      <c r="F83" s="1">
        <f t="shared" si="2"/>
        <v>379541.64</v>
      </c>
      <c r="G83" s="4">
        <f t="shared" si="3"/>
        <v>1.3017124112291933E-3</v>
      </c>
      <c r="H83" s="29"/>
      <c r="I83" s="29"/>
    </row>
    <row r="84" spans="1:9" x14ac:dyDescent="0.25">
      <c r="A84" s="31">
        <v>44564.874996006947</v>
      </c>
      <c r="B84" s="45">
        <v>3.0833333333333299</v>
      </c>
      <c r="C84" s="45">
        <v>3.125</v>
      </c>
      <c r="D84" s="5">
        <v>439264.39</v>
      </c>
      <c r="E84" s="5">
        <v>70824.789999999994</v>
      </c>
      <c r="F84" s="1">
        <f t="shared" si="2"/>
        <v>368439.60000000003</v>
      </c>
      <c r="G84" s="4">
        <f t="shared" si="3"/>
        <v>1.2636357900237757E-3</v>
      </c>
      <c r="H84" s="29"/>
      <c r="I84" s="29"/>
    </row>
    <row r="85" spans="1:9" x14ac:dyDescent="0.25">
      <c r="A85" s="31">
        <v>44564.916662615738</v>
      </c>
      <c r="B85" s="45">
        <v>3.125</v>
      </c>
      <c r="C85" s="45">
        <v>3.1666666666666701</v>
      </c>
      <c r="D85" s="5">
        <v>414159.52800000005</v>
      </c>
      <c r="E85" s="5">
        <v>70157.157999999996</v>
      </c>
      <c r="F85" s="1">
        <f t="shared" si="2"/>
        <v>344002.37000000005</v>
      </c>
      <c r="G85" s="4">
        <f t="shared" si="3"/>
        <v>1.1798235221865436E-3</v>
      </c>
      <c r="H85" s="29"/>
      <c r="I85" s="29"/>
    </row>
    <row r="86" spans="1:9" x14ac:dyDescent="0.25">
      <c r="A86" s="31">
        <v>44564.958329224537</v>
      </c>
      <c r="B86" s="45">
        <v>3.1666666666666701</v>
      </c>
      <c r="C86" s="45">
        <v>3.2083333333333299</v>
      </c>
      <c r="D86" s="5">
        <v>421449.04400000017</v>
      </c>
      <c r="E86" s="5">
        <v>70509.774000000005</v>
      </c>
      <c r="F86" s="1">
        <f t="shared" si="2"/>
        <v>350939.27000000014</v>
      </c>
      <c r="G86" s="4">
        <f t="shared" si="3"/>
        <v>1.2036149797600944E-3</v>
      </c>
      <c r="H86" s="29"/>
      <c r="I86" s="29"/>
    </row>
    <row r="87" spans="1:9" x14ac:dyDescent="0.25">
      <c r="A87" s="31">
        <v>44565</v>
      </c>
      <c r="B87" s="45">
        <v>3.2083333333333299</v>
      </c>
      <c r="C87" s="45">
        <v>3.25</v>
      </c>
      <c r="D87" s="5">
        <v>399166.46600000001</v>
      </c>
      <c r="E87" s="5">
        <v>71792.915999999997</v>
      </c>
      <c r="F87" s="1">
        <f t="shared" si="2"/>
        <v>327373.55000000005</v>
      </c>
      <c r="G87" s="4">
        <f t="shared" si="3"/>
        <v>1.1227917262073297E-3</v>
      </c>
      <c r="H87" s="29"/>
      <c r="I87" s="29"/>
    </row>
    <row r="88" spans="1:9" x14ac:dyDescent="0.25">
      <c r="A88" s="31">
        <v>44565.041666666664</v>
      </c>
      <c r="B88" s="45">
        <v>3.25</v>
      </c>
      <c r="C88" s="45">
        <v>3.2916666666666701</v>
      </c>
      <c r="D88" s="5">
        <v>403346.36400000006</v>
      </c>
      <c r="E88" s="5">
        <v>72590.284</v>
      </c>
      <c r="F88" s="1">
        <f t="shared" si="2"/>
        <v>330756.08000000007</v>
      </c>
      <c r="G88" s="4">
        <f t="shared" si="3"/>
        <v>1.1343927755213263E-3</v>
      </c>
      <c r="H88" s="29"/>
      <c r="I88" s="29"/>
    </row>
    <row r="89" spans="1:9" x14ac:dyDescent="0.25">
      <c r="A89" s="31">
        <v>44565.08333321759</v>
      </c>
      <c r="B89" s="45">
        <v>3.2916666666666701</v>
      </c>
      <c r="C89" s="45">
        <v>3.3333333333333299</v>
      </c>
      <c r="D89" s="5">
        <v>434391.79000000004</v>
      </c>
      <c r="E89" s="5">
        <v>73920.319999999978</v>
      </c>
      <c r="F89" s="1">
        <f t="shared" si="2"/>
        <v>360471.47000000009</v>
      </c>
      <c r="G89" s="4">
        <f t="shared" si="3"/>
        <v>1.2363075271346561E-3</v>
      </c>
      <c r="H89" s="29"/>
      <c r="I89" s="29"/>
    </row>
    <row r="90" spans="1:9" x14ac:dyDescent="0.25">
      <c r="A90" s="31">
        <v>44565.124999826388</v>
      </c>
      <c r="B90" s="45">
        <v>3.3333333333333299</v>
      </c>
      <c r="C90" s="45">
        <v>3.375</v>
      </c>
      <c r="D90" s="5">
        <v>475309.10000000003</v>
      </c>
      <c r="E90" s="5">
        <v>81930.17</v>
      </c>
      <c r="F90" s="1">
        <f t="shared" si="2"/>
        <v>393378.93000000005</v>
      </c>
      <c r="G90" s="4">
        <f t="shared" si="3"/>
        <v>1.3491701081785388E-3</v>
      </c>
      <c r="H90" s="29"/>
      <c r="I90" s="29"/>
    </row>
    <row r="91" spans="1:9" x14ac:dyDescent="0.25">
      <c r="A91" s="31">
        <v>44565.166666435187</v>
      </c>
      <c r="B91" s="45">
        <v>3.375</v>
      </c>
      <c r="C91" s="45">
        <v>3.4166666666666701</v>
      </c>
      <c r="D91" s="5">
        <v>508334.04400000005</v>
      </c>
      <c r="E91" s="5">
        <v>87670.294000000009</v>
      </c>
      <c r="F91" s="1">
        <f t="shared" si="2"/>
        <v>420663.75000000006</v>
      </c>
      <c r="G91" s="4">
        <f t="shared" si="3"/>
        <v>1.4427487437984792E-3</v>
      </c>
      <c r="H91" s="29"/>
      <c r="I91" s="29"/>
    </row>
    <row r="92" spans="1:9" x14ac:dyDescent="0.25">
      <c r="A92" s="31">
        <v>44565.208333043978</v>
      </c>
      <c r="B92" s="45">
        <v>3.4166666666666701</v>
      </c>
      <c r="C92" s="45">
        <v>3.4583333333333299</v>
      </c>
      <c r="D92" s="5">
        <v>523829.788</v>
      </c>
      <c r="E92" s="5">
        <v>91045.997999999992</v>
      </c>
      <c r="F92" s="1">
        <f t="shared" si="2"/>
        <v>432783.79000000004</v>
      </c>
      <c r="G92" s="4">
        <f t="shared" si="3"/>
        <v>1.4843167954425472E-3</v>
      </c>
      <c r="H92" s="29"/>
      <c r="I92" s="29"/>
    </row>
    <row r="93" spans="1:9" x14ac:dyDescent="0.25">
      <c r="A93" s="31">
        <v>44565.249999652777</v>
      </c>
      <c r="B93" s="45">
        <v>3.4583333333333299</v>
      </c>
      <c r="C93" s="45">
        <v>3.5</v>
      </c>
      <c r="D93" s="5">
        <v>530764.37</v>
      </c>
      <c r="E93" s="5">
        <v>91836.00999999998</v>
      </c>
      <c r="F93" s="1">
        <f t="shared" si="2"/>
        <v>438928.36</v>
      </c>
      <c r="G93" s="4">
        <f t="shared" si="3"/>
        <v>1.50539080205396E-3</v>
      </c>
      <c r="H93" s="29"/>
      <c r="I93" s="29"/>
    </row>
    <row r="94" spans="1:9" x14ac:dyDescent="0.25">
      <c r="A94" s="31">
        <v>44565.291666261575</v>
      </c>
      <c r="B94" s="45">
        <v>3.5</v>
      </c>
      <c r="C94" s="45">
        <v>3.5416666666666701</v>
      </c>
      <c r="D94" s="5">
        <v>529015.43999999994</v>
      </c>
      <c r="E94" s="5">
        <v>90174.119999999981</v>
      </c>
      <c r="F94" s="1">
        <f t="shared" si="2"/>
        <v>438841.31999999995</v>
      </c>
      <c r="G94" s="4">
        <f t="shared" si="3"/>
        <v>1.5050922813217593E-3</v>
      </c>
      <c r="H94" s="29"/>
      <c r="I94" s="29"/>
    </row>
    <row r="95" spans="1:9" x14ac:dyDescent="0.25">
      <c r="A95" s="31">
        <v>44565.333332870374</v>
      </c>
      <c r="B95" s="45">
        <v>3.5416666666666701</v>
      </c>
      <c r="C95" s="45">
        <v>3.5833333333333299</v>
      </c>
      <c r="D95" s="5">
        <v>517963.91400000011</v>
      </c>
      <c r="E95" s="5">
        <v>86260.744000000006</v>
      </c>
      <c r="F95" s="1">
        <f t="shared" si="2"/>
        <v>431703.1700000001</v>
      </c>
      <c r="G95" s="4">
        <f t="shared" si="3"/>
        <v>1.480610597445873E-3</v>
      </c>
      <c r="H95" s="29"/>
      <c r="I95" s="29"/>
    </row>
    <row r="96" spans="1:9" x14ac:dyDescent="0.25">
      <c r="A96" s="31">
        <v>44565.374999479165</v>
      </c>
      <c r="B96" s="45">
        <v>3.5833333333333299</v>
      </c>
      <c r="C96" s="45">
        <v>3.625</v>
      </c>
      <c r="D96" s="5">
        <v>517035.93399999989</v>
      </c>
      <c r="E96" s="5">
        <v>90562.964000000007</v>
      </c>
      <c r="F96" s="1">
        <f t="shared" si="2"/>
        <v>426472.96999999986</v>
      </c>
      <c r="G96" s="4">
        <f t="shared" si="3"/>
        <v>1.462672601885725E-3</v>
      </c>
      <c r="H96" s="29"/>
      <c r="I96" s="29"/>
    </row>
    <row r="97" spans="1:9" x14ac:dyDescent="0.25">
      <c r="A97" s="31">
        <v>44565.416666087964</v>
      </c>
      <c r="B97" s="45">
        <v>3.625</v>
      </c>
      <c r="C97" s="45">
        <v>3.6666666666666701</v>
      </c>
      <c r="D97" s="5">
        <v>511554.74800000002</v>
      </c>
      <c r="E97" s="5">
        <v>91099.168000000034</v>
      </c>
      <c r="F97" s="1">
        <f t="shared" si="2"/>
        <v>420455.57999999996</v>
      </c>
      <c r="G97" s="4">
        <f t="shared" si="3"/>
        <v>1.4420347840004297E-3</v>
      </c>
      <c r="H97" s="29"/>
      <c r="I97" s="29"/>
    </row>
    <row r="98" spans="1:9" x14ac:dyDescent="0.25">
      <c r="A98" s="31">
        <v>44565.458332696762</v>
      </c>
      <c r="B98" s="45">
        <v>3.6666666666666701</v>
      </c>
      <c r="C98" s="45">
        <v>3.7083333333333299</v>
      </c>
      <c r="D98" s="5">
        <v>524037.91800000006</v>
      </c>
      <c r="E98" s="5">
        <v>94744.698000000004</v>
      </c>
      <c r="F98" s="1">
        <f t="shared" si="2"/>
        <v>429293.22000000009</v>
      </c>
      <c r="G98" s="4">
        <f t="shared" si="3"/>
        <v>1.4723452017821935E-3</v>
      </c>
      <c r="H98" s="29"/>
      <c r="I98" s="29"/>
    </row>
    <row r="99" spans="1:9" s="29" customFormat="1" x14ac:dyDescent="0.25">
      <c r="A99" s="31">
        <v>44565.499999305554</v>
      </c>
      <c r="B99" s="47">
        <v>3.7083333333333299</v>
      </c>
      <c r="C99" s="47">
        <v>3.75</v>
      </c>
      <c r="D99" s="5">
        <v>564214.94200000004</v>
      </c>
      <c r="E99" s="5">
        <v>101555.57199999999</v>
      </c>
      <c r="F99" s="11">
        <f t="shared" si="2"/>
        <v>462659.37000000005</v>
      </c>
      <c r="G99" s="12">
        <f t="shared" si="3"/>
        <v>1.5867809500440572E-3</v>
      </c>
    </row>
    <row r="100" spans="1:9" s="29" customFormat="1" x14ac:dyDescent="0.25">
      <c r="A100" s="31">
        <v>44565.541665914352</v>
      </c>
      <c r="B100" s="47">
        <v>3.75</v>
      </c>
      <c r="C100" s="47">
        <v>3.7916666666666701</v>
      </c>
      <c r="D100" s="5">
        <v>564964.57799999998</v>
      </c>
      <c r="E100" s="5">
        <v>98323.597999999984</v>
      </c>
      <c r="F100" s="11">
        <f t="shared" si="2"/>
        <v>466640.98</v>
      </c>
      <c r="G100" s="12">
        <f t="shared" si="3"/>
        <v>1.6004366615851523E-3</v>
      </c>
    </row>
    <row r="101" spans="1:9" s="29" customFormat="1" x14ac:dyDescent="0.25">
      <c r="A101" s="31">
        <v>44565.583332523151</v>
      </c>
      <c r="B101" s="47">
        <v>3.7916666666666701</v>
      </c>
      <c r="C101" s="47">
        <v>3.8333333333333299</v>
      </c>
      <c r="D101" s="5">
        <v>548618.39799999993</v>
      </c>
      <c r="E101" s="5">
        <v>94155.427999999985</v>
      </c>
      <c r="F101" s="11">
        <f t="shared" si="2"/>
        <v>454462.97</v>
      </c>
      <c r="G101" s="12">
        <f t="shared" si="3"/>
        <v>1.5586697904690524E-3</v>
      </c>
    </row>
    <row r="102" spans="1:9" s="29" customFormat="1" x14ac:dyDescent="0.25">
      <c r="A102" s="31">
        <v>44565.624999131942</v>
      </c>
      <c r="B102" s="47">
        <v>3.8333333333333299</v>
      </c>
      <c r="C102" s="47">
        <v>3.875</v>
      </c>
      <c r="D102" s="5">
        <v>539018.53600000008</v>
      </c>
      <c r="E102" s="5">
        <v>96141.775999999969</v>
      </c>
      <c r="F102" s="11">
        <f t="shared" si="2"/>
        <v>442876.76000000013</v>
      </c>
      <c r="G102" s="12">
        <f t="shared" si="3"/>
        <v>1.5189326133938108E-3</v>
      </c>
    </row>
    <row r="103" spans="1:9" s="29" customFormat="1" x14ac:dyDescent="0.25">
      <c r="A103" s="31">
        <v>44565.66666574074</v>
      </c>
      <c r="B103" s="47">
        <v>3.875</v>
      </c>
      <c r="C103" s="47">
        <v>3.9166666666666701</v>
      </c>
      <c r="D103" s="5">
        <v>522759.522</v>
      </c>
      <c r="E103" s="5">
        <v>94098.742000000027</v>
      </c>
      <c r="F103" s="11">
        <f t="shared" si="2"/>
        <v>428660.77999999997</v>
      </c>
      <c r="G103" s="12">
        <f t="shared" si="3"/>
        <v>1.4701761248994622E-3</v>
      </c>
    </row>
    <row r="104" spans="1:9" s="29" customFormat="1" x14ac:dyDescent="0.25">
      <c r="A104" s="31">
        <v>44565.708332349539</v>
      </c>
      <c r="B104" s="47">
        <v>3.9166666666666701</v>
      </c>
      <c r="C104" s="47">
        <v>3.9583333333333299</v>
      </c>
      <c r="D104" s="5">
        <v>497260.28399999993</v>
      </c>
      <c r="E104" s="5">
        <v>89782.613999999972</v>
      </c>
      <c r="F104" s="11">
        <f t="shared" si="2"/>
        <v>407477.66999999993</v>
      </c>
      <c r="G104" s="12">
        <f t="shared" si="3"/>
        <v>1.3975244991241366E-3</v>
      </c>
    </row>
    <row r="105" spans="1:9" x14ac:dyDescent="0.25">
      <c r="A105" s="31">
        <v>44565.74999895833</v>
      </c>
      <c r="B105" s="45">
        <v>3.9583333333333299</v>
      </c>
      <c r="C105" s="45">
        <v>4</v>
      </c>
      <c r="D105" s="5">
        <v>466832.72400000005</v>
      </c>
      <c r="E105" s="5">
        <v>82549.033999999971</v>
      </c>
      <c r="F105" s="1">
        <f t="shared" si="2"/>
        <v>384283.69000000006</v>
      </c>
      <c r="G105" s="4">
        <f t="shared" si="3"/>
        <v>1.3179762007297852E-3</v>
      </c>
      <c r="H105" s="29"/>
      <c r="I105" s="29"/>
    </row>
    <row r="106" spans="1:9" x14ac:dyDescent="0.25">
      <c r="A106" s="31">
        <v>44565.791665567129</v>
      </c>
      <c r="B106" s="45">
        <v>4</v>
      </c>
      <c r="C106" s="45">
        <v>4.0416666666666696</v>
      </c>
      <c r="D106" s="5">
        <v>435825.25599999994</v>
      </c>
      <c r="E106" s="5">
        <v>74427.685999999987</v>
      </c>
      <c r="F106" s="1">
        <f t="shared" si="2"/>
        <v>361397.56999999995</v>
      </c>
      <c r="G106" s="4">
        <f t="shared" si="3"/>
        <v>1.2394837685189722E-3</v>
      </c>
      <c r="H106" s="29"/>
      <c r="I106" s="29"/>
    </row>
    <row r="107" spans="1:9" x14ac:dyDescent="0.25">
      <c r="A107" s="31">
        <v>44565.833332175927</v>
      </c>
      <c r="B107" s="45">
        <v>4.0416666666666696</v>
      </c>
      <c r="C107" s="45">
        <v>4.0833333333333304</v>
      </c>
      <c r="D107" s="5">
        <v>413031.66599999991</v>
      </c>
      <c r="E107" s="5">
        <v>67356.826000000001</v>
      </c>
      <c r="F107" s="1">
        <f t="shared" si="2"/>
        <v>345674.83999999991</v>
      </c>
      <c r="G107" s="4">
        <f t="shared" si="3"/>
        <v>1.185559585708871E-3</v>
      </c>
      <c r="H107" s="29"/>
      <c r="I107" s="29"/>
    </row>
    <row r="108" spans="1:9" x14ac:dyDescent="0.25">
      <c r="A108" s="31">
        <v>44565.874998784719</v>
      </c>
      <c r="B108" s="45">
        <v>4.0833333333333304</v>
      </c>
      <c r="C108" s="45">
        <v>4.125</v>
      </c>
      <c r="D108" s="5">
        <v>402899.57600000006</v>
      </c>
      <c r="E108" s="5">
        <v>69460.606</v>
      </c>
      <c r="F108" s="1">
        <f t="shared" si="2"/>
        <v>333438.97000000009</v>
      </c>
      <c r="G108" s="4">
        <f t="shared" si="3"/>
        <v>1.14359427238729E-3</v>
      </c>
      <c r="H108" s="29"/>
      <c r="I108" s="29"/>
    </row>
    <row r="109" spans="1:9" x14ac:dyDescent="0.25">
      <c r="A109" s="31">
        <v>44565.916665393517</v>
      </c>
      <c r="B109" s="45">
        <v>4.125</v>
      </c>
      <c r="C109" s="45">
        <v>4.1666666666666696</v>
      </c>
      <c r="D109" s="5">
        <v>393398.77999999997</v>
      </c>
      <c r="E109" s="5">
        <v>68669.890000000014</v>
      </c>
      <c r="F109" s="1">
        <f t="shared" si="2"/>
        <v>324728.88999999996</v>
      </c>
      <c r="G109" s="4">
        <f t="shared" si="3"/>
        <v>1.1137213466160905E-3</v>
      </c>
      <c r="H109" s="29"/>
      <c r="I109" s="29"/>
    </row>
    <row r="110" spans="1:9" x14ac:dyDescent="0.25">
      <c r="A110" s="31">
        <v>44565.958332002316</v>
      </c>
      <c r="B110" s="45">
        <v>4.1666666666666696</v>
      </c>
      <c r="C110" s="45">
        <v>4.2083333333333304</v>
      </c>
      <c r="D110" s="5">
        <v>395851.19199999998</v>
      </c>
      <c r="E110" s="5">
        <v>69469.842000000004</v>
      </c>
      <c r="F110" s="1">
        <f t="shared" si="2"/>
        <v>326381.34999999998</v>
      </c>
      <c r="G110" s="4">
        <f t="shared" si="3"/>
        <v>1.1193887819232146E-3</v>
      </c>
      <c r="H110" s="29"/>
      <c r="I110" s="29"/>
    </row>
    <row r="111" spans="1:9" x14ac:dyDescent="0.25">
      <c r="A111" s="31">
        <v>44565.999998611114</v>
      </c>
      <c r="B111" s="45">
        <v>4.2083333333333304</v>
      </c>
      <c r="C111" s="45">
        <v>4.25</v>
      </c>
      <c r="D111" s="5">
        <v>108565.55400000003</v>
      </c>
      <c r="E111" s="5">
        <v>71327.624000000011</v>
      </c>
      <c r="F111" s="1">
        <f t="shared" si="2"/>
        <v>37237.930000000022</v>
      </c>
      <c r="G111" s="4">
        <f t="shared" si="3"/>
        <v>1.2771477630091902E-4</v>
      </c>
      <c r="H111" s="29"/>
      <c r="I111" s="29"/>
    </row>
    <row r="112" spans="1:9" x14ac:dyDescent="0.25">
      <c r="A112" s="31">
        <v>44566.041665219906</v>
      </c>
      <c r="B112" s="45">
        <v>4.25</v>
      </c>
      <c r="C112" s="45">
        <v>4.2916666666666696</v>
      </c>
      <c r="D112" s="5">
        <v>111535.96399999999</v>
      </c>
      <c r="E112" s="5">
        <v>74116.16399999999</v>
      </c>
      <c r="F112" s="1">
        <f t="shared" si="2"/>
        <v>37419.800000000003</v>
      </c>
      <c r="G112" s="4">
        <f t="shared" si="3"/>
        <v>1.2833853509647627E-4</v>
      </c>
      <c r="H112" s="29"/>
      <c r="I112" s="29"/>
    </row>
    <row r="113" spans="1:9" x14ac:dyDescent="0.25">
      <c r="A113" s="31">
        <v>44566.083331828704</v>
      </c>
      <c r="B113" s="45">
        <v>4.2916666666666696</v>
      </c>
      <c r="C113" s="45">
        <v>4.3333333333333304</v>
      </c>
      <c r="D113" s="5">
        <v>117541.54399999998</v>
      </c>
      <c r="E113" s="5">
        <v>78834.754000000015</v>
      </c>
      <c r="F113" s="1">
        <f t="shared" si="2"/>
        <v>38706.789999999964</v>
      </c>
      <c r="G113" s="4">
        <f t="shared" si="3"/>
        <v>1.3275251943855747E-4</v>
      </c>
      <c r="H113" s="29"/>
      <c r="I113" s="29"/>
    </row>
    <row r="114" spans="1:9" x14ac:dyDescent="0.25">
      <c r="A114" s="31">
        <v>44566.124998437503</v>
      </c>
      <c r="B114" s="45">
        <v>4.3333333333333304</v>
      </c>
      <c r="C114" s="45">
        <v>4.375</v>
      </c>
      <c r="D114" s="5">
        <v>127857.34999999998</v>
      </c>
      <c r="E114" s="5">
        <v>87861.37000000001</v>
      </c>
      <c r="F114" s="1">
        <f t="shared" si="2"/>
        <v>39995.979999999967</v>
      </c>
      <c r="G114" s="4">
        <f t="shared" si="3"/>
        <v>1.3717404911164568E-4</v>
      </c>
      <c r="H114" s="29"/>
      <c r="I114" s="29"/>
    </row>
    <row r="115" spans="1:9" x14ac:dyDescent="0.25">
      <c r="A115" s="31">
        <v>44566.166665046294</v>
      </c>
      <c r="B115" s="45">
        <v>4.375</v>
      </c>
      <c r="C115" s="45">
        <v>4.4166666666666696</v>
      </c>
      <c r="D115" s="5">
        <v>135068.76400000002</v>
      </c>
      <c r="E115" s="5">
        <v>92597.243999999992</v>
      </c>
      <c r="F115" s="1">
        <f t="shared" si="2"/>
        <v>42471.520000000033</v>
      </c>
      <c r="G115" s="4">
        <f t="shared" si="3"/>
        <v>1.4566439853020856E-4</v>
      </c>
      <c r="H115" s="29"/>
      <c r="I115" s="29"/>
    </row>
    <row r="116" spans="1:9" x14ac:dyDescent="0.25">
      <c r="A116" s="31">
        <v>44566.208331655092</v>
      </c>
      <c r="B116" s="45">
        <v>4.4166666666666696</v>
      </c>
      <c r="C116" s="45">
        <v>4.4583333333333304</v>
      </c>
      <c r="D116" s="5">
        <v>140906.90599999996</v>
      </c>
      <c r="E116" s="5">
        <v>94006.015999999989</v>
      </c>
      <c r="F116" s="1">
        <f t="shared" si="2"/>
        <v>46900.88999999997</v>
      </c>
      <c r="G116" s="4">
        <f t="shared" si="3"/>
        <v>1.6085579071296397E-4</v>
      </c>
      <c r="H116" s="29"/>
      <c r="I116" s="29"/>
    </row>
    <row r="117" spans="1:9" x14ac:dyDescent="0.25">
      <c r="A117" s="31">
        <v>44566.249998263891</v>
      </c>
      <c r="B117" s="45">
        <v>4.4583333333333304</v>
      </c>
      <c r="C117" s="45">
        <v>4.5</v>
      </c>
      <c r="D117" s="5">
        <v>140771.274</v>
      </c>
      <c r="E117" s="5">
        <v>92995.864000000001</v>
      </c>
      <c r="F117" s="1">
        <f t="shared" si="2"/>
        <v>47775.41</v>
      </c>
      <c r="G117" s="4">
        <f t="shared" si="3"/>
        <v>1.6385512838212776E-4</v>
      </c>
      <c r="H117" s="29"/>
      <c r="I117" s="29"/>
    </row>
    <row r="118" spans="1:9" x14ac:dyDescent="0.25">
      <c r="A118" s="31">
        <v>44566.291664872682</v>
      </c>
      <c r="B118" s="45">
        <v>4.5</v>
      </c>
      <c r="C118" s="45">
        <v>4.5416666666666696</v>
      </c>
      <c r="D118" s="5">
        <v>135477.74000000002</v>
      </c>
      <c r="E118" s="5">
        <v>89224.23</v>
      </c>
      <c r="F118" s="1">
        <f t="shared" si="2"/>
        <v>46253.510000000024</v>
      </c>
      <c r="G118" s="4">
        <f t="shared" si="3"/>
        <v>1.586354741733045E-4</v>
      </c>
      <c r="H118" s="29"/>
      <c r="I118" s="29"/>
    </row>
    <row r="119" spans="1:9" x14ac:dyDescent="0.25">
      <c r="A119" s="31">
        <v>44566.333331481481</v>
      </c>
      <c r="B119" s="45">
        <v>4.5416666666666696</v>
      </c>
      <c r="C119" s="45">
        <v>4.5833333333333304</v>
      </c>
      <c r="D119" s="5">
        <v>131616.204</v>
      </c>
      <c r="E119" s="5">
        <v>85083.423999999999</v>
      </c>
      <c r="F119" s="1">
        <f t="shared" si="2"/>
        <v>46532.78</v>
      </c>
      <c r="G119" s="4">
        <f t="shared" si="3"/>
        <v>1.5959328535071298E-4</v>
      </c>
      <c r="H119" s="29"/>
      <c r="I119" s="29"/>
    </row>
    <row r="120" spans="1:9" x14ac:dyDescent="0.25">
      <c r="A120" s="31">
        <v>44566.374998090279</v>
      </c>
      <c r="B120" s="45">
        <v>4.5833333333333304</v>
      </c>
      <c r="C120" s="45">
        <v>4.625</v>
      </c>
      <c r="D120" s="5">
        <v>135358.734</v>
      </c>
      <c r="E120" s="5">
        <v>85300.314000000013</v>
      </c>
      <c r="F120" s="1">
        <f t="shared" si="2"/>
        <v>50058.419999999984</v>
      </c>
      <c r="G120" s="4">
        <f t="shared" si="3"/>
        <v>1.7168515844670864E-4</v>
      </c>
      <c r="H120" s="29"/>
      <c r="I120" s="29"/>
    </row>
    <row r="121" spans="1:9" x14ac:dyDescent="0.25">
      <c r="A121" s="31">
        <v>44566.416664699071</v>
      </c>
      <c r="B121" s="45">
        <v>4.625</v>
      </c>
      <c r="C121" s="45">
        <v>4.6666666666666696</v>
      </c>
      <c r="D121" s="5">
        <v>134458.76799999998</v>
      </c>
      <c r="E121" s="5">
        <v>88916.257999999987</v>
      </c>
      <c r="F121" s="1">
        <f t="shared" si="2"/>
        <v>45542.509999999995</v>
      </c>
      <c r="G121" s="4">
        <f t="shared" si="3"/>
        <v>1.5619696037970864E-4</v>
      </c>
      <c r="H121" s="29"/>
      <c r="I121" s="29"/>
    </row>
    <row r="122" spans="1:9" x14ac:dyDescent="0.25">
      <c r="A122" s="31">
        <v>44566.458331307869</v>
      </c>
      <c r="B122" s="45">
        <v>4.6666666666666696</v>
      </c>
      <c r="C122" s="45">
        <v>4.7083333333333304</v>
      </c>
      <c r="D122" s="5">
        <v>136312.432</v>
      </c>
      <c r="E122" s="5">
        <v>91927.381999999998</v>
      </c>
      <c r="F122" s="1">
        <f t="shared" si="2"/>
        <v>44385.05</v>
      </c>
      <c r="G122" s="4">
        <f t="shared" si="3"/>
        <v>1.5222722454913854E-4</v>
      </c>
      <c r="H122" s="29"/>
      <c r="I122" s="29"/>
    </row>
    <row r="123" spans="1:9" s="29" customFormat="1" x14ac:dyDescent="0.25">
      <c r="A123" s="31">
        <v>44566.499997916668</v>
      </c>
      <c r="B123" s="47">
        <v>4.7083333333333304</v>
      </c>
      <c r="C123" s="47">
        <v>4.75</v>
      </c>
      <c r="D123" s="5">
        <v>145383.10999999999</v>
      </c>
      <c r="E123" s="5">
        <v>97954.44</v>
      </c>
      <c r="F123" s="11">
        <f t="shared" si="2"/>
        <v>47428.669999999984</v>
      </c>
      <c r="G123" s="12">
        <f t="shared" si="3"/>
        <v>1.6266591562152095E-4</v>
      </c>
    </row>
    <row r="124" spans="1:9" s="29" customFormat="1" x14ac:dyDescent="0.25">
      <c r="A124" s="31">
        <v>44566.541664525466</v>
      </c>
      <c r="B124" s="47">
        <v>4.75</v>
      </c>
      <c r="C124" s="47">
        <v>4.7916666666666696</v>
      </c>
      <c r="D124" s="5">
        <v>144164.99000000002</v>
      </c>
      <c r="E124" s="5">
        <v>96232.12000000001</v>
      </c>
      <c r="F124" s="11">
        <f t="shared" si="2"/>
        <v>47932.87000000001</v>
      </c>
      <c r="G124" s="12">
        <f t="shared" si="3"/>
        <v>1.6439516830046757E-4</v>
      </c>
    </row>
    <row r="125" spans="1:9" s="29" customFormat="1" x14ac:dyDescent="0.25">
      <c r="A125" s="31">
        <v>44566.583331134258</v>
      </c>
      <c r="B125" s="47">
        <v>4.7916666666666696</v>
      </c>
      <c r="C125" s="47">
        <v>4.8333333333333304</v>
      </c>
      <c r="D125" s="5">
        <v>139716.37799999997</v>
      </c>
      <c r="E125" s="5">
        <v>91724.468000000008</v>
      </c>
      <c r="F125" s="11">
        <f t="shared" si="2"/>
        <v>47991.90999999996</v>
      </c>
      <c r="G125" s="12">
        <f t="shared" si="3"/>
        <v>1.6459765754712547E-4</v>
      </c>
    </row>
    <row r="126" spans="1:9" s="29" customFormat="1" x14ac:dyDescent="0.25">
      <c r="A126" s="31">
        <v>44566.624997743056</v>
      </c>
      <c r="B126" s="47">
        <v>4.8333333333333304</v>
      </c>
      <c r="C126" s="47">
        <v>4.875</v>
      </c>
      <c r="D126" s="5">
        <v>139947.13399999999</v>
      </c>
      <c r="E126" s="5">
        <v>92916.333999999973</v>
      </c>
      <c r="F126" s="11">
        <f t="shared" si="2"/>
        <v>47030.800000000017</v>
      </c>
      <c r="G126" s="12">
        <f t="shared" si="3"/>
        <v>1.6130134250892197E-4</v>
      </c>
    </row>
    <row r="127" spans="1:9" s="29" customFormat="1" x14ac:dyDescent="0.25">
      <c r="A127" s="31">
        <v>44566.666664351855</v>
      </c>
      <c r="B127" s="47">
        <v>4.875</v>
      </c>
      <c r="C127" s="47">
        <v>4.9166666666666696</v>
      </c>
      <c r="D127" s="5">
        <v>135774.28799999997</v>
      </c>
      <c r="E127" s="5">
        <v>90159.407999999996</v>
      </c>
      <c r="F127" s="11">
        <f t="shared" si="2"/>
        <v>45614.879999999976</v>
      </c>
      <c r="G127" s="12">
        <f t="shared" si="3"/>
        <v>1.5644516747287667E-4</v>
      </c>
    </row>
    <row r="128" spans="1:9" s="29" customFormat="1" x14ac:dyDescent="0.25">
      <c r="A128" s="31">
        <v>44566.708330960646</v>
      </c>
      <c r="B128" s="47">
        <v>4.9166666666666696</v>
      </c>
      <c r="C128" s="47">
        <v>4.9583333333333304</v>
      </c>
      <c r="D128" s="5">
        <v>130973.39399999999</v>
      </c>
      <c r="E128" s="5">
        <v>85950.433999999994</v>
      </c>
      <c r="F128" s="11">
        <f t="shared" si="2"/>
        <v>45022.959999999992</v>
      </c>
      <c r="G128" s="12">
        <f t="shared" si="3"/>
        <v>1.5441506186850937E-4</v>
      </c>
    </row>
    <row r="129" spans="1:9" x14ac:dyDescent="0.25">
      <c r="A129" s="31">
        <v>44566.749997569445</v>
      </c>
      <c r="B129" s="45">
        <v>4.9583333333333304</v>
      </c>
      <c r="C129" s="45">
        <v>5</v>
      </c>
      <c r="D129" s="5">
        <v>122695.95199999999</v>
      </c>
      <c r="E129" s="5">
        <v>78810.611999999979</v>
      </c>
      <c r="F129" s="1">
        <f t="shared" si="2"/>
        <v>43885.340000000011</v>
      </c>
      <c r="G129" s="4">
        <f t="shared" si="3"/>
        <v>1.5051337120483796E-4</v>
      </c>
      <c r="H129" s="29"/>
      <c r="I129" s="29"/>
    </row>
    <row r="130" spans="1:9" x14ac:dyDescent="0.25">
      <c r="A130" s="31">
        <v>44566.791664178243</v>
      </c>
      <c r="B130" s="45">
        <v>5</v>
      </c>
      <c r="C130" s="45">
        <v>5.0416666666666696</v>
      </c>
      <c r="D130" s="5">
        <v>113198.17199999998</v>
      </c>
      <c r="E130" s="5">
        <v>71339.852000000014</v>
      </c>
      <c r="F130" s="1">
        <f t="shared" si="2"/>
        <v>41858.319999999963</v>
      </c>
      <c r="G130" s="4">
        <f t="shared" si="3"/>
        <v>1.435613089968287E-4</v>
      </c>
      <c r="H130" s="29"/>
      <c r="I130" s="29"/>
    </row>
    <row r="131" spans="1:9" x14ac:dyDescent="0.25">
      <c r="A131" s="31">
        <v>44566.833330787034</v>
      </c>
      <c r="B131" s="45">
        <v>5.0416666666666696</v>
      </c>
      <c r="C131" s="45">
        <v>5.0833333333333304</v>
      </c>
      <c r="D131" s="5">
        <v>104334.94399999999</v>
      </c>
      <c r="E131" s="5">
        <v>63965.993999999999</v>
      </c>
      <c r="F131" s="1">
        <f t="shared" si="2"/>
        <v>40368.94999999999</v>
      </c>
      <c r="G131" s="4">
        <f t="shared" si="3"/>
        <v>1.3845322279603029E-4</v>
      </c>
      <c r="H131" s="29"/>
      <c r="I131" s="29"/>
    </row>
    <row r="132" spans="1:9" x14ac:dyDescent="0.25">
      <c r="A132" s="31">
        <v>44566.874997395833</v>
      </c>
      <c r="B132" s="45">
        <v>5.0833333333333304</v>
      </c>
      <c r="C132" s="45">
        <v>5.125</v>
      </c>
      <c r="D132" s="5">
        <v>108417.30399999997</v>
      </c>
      <c r="E132" s="5">
        <v>66196.294000000009</v>
      </c>
      <c r="F132" s="1">
        <f t="shared" si="2"/>
        <v>42221.009999999966</v>
      </c>
      <c r="G132" s="4">
        <f t="shared" si="3"/>
        <v>1.4480522540723551E-4</v>
      </c>
      <c r="H132" s="29"/>
      <c r="I132" s="29"/>
    </row>
    <row r="133" spans="1:9" x14ac:dyDescent="0.25">
      <c r="A133" s="31">
        <v>44566.916664004631</v>
      </c>
      <c r="B133" s="45">
        <v>5.125</v>
      </c>
      <c r="C133" s="45">
        <v>5.1666666666666696</v>
      </c>
      <c r="D133" s="5">
        <v>105464.47999999998</v>
      </c>
      <c r="E133" s="5">
        <v>65446.979999999981</v>
      </c>
      <c r="F133" s="1">
        <f t="shared" si="2"/>
        <v>40017.5</v>
      </c>
      <c r="G133" s="4">
        <f t="shared" si="3"/>
        <v>1.3724785616767699E-4</v>
      </c>
      <c r="H133" s="29"/>
      <c r="I133" s="29"/>
    </row>
    <row r="134" spans="1:9" x14ac:dyDescent="0.25">
      <c r="A134" s="31">
        <v>44566.958330613423</v>
      </c>
      <c r="B134" s="45">
        <v>5.1666666666666696</v>
      </c>
      <c r="C134" s="45">
        <v>5.2083333333333304</v>
      </c>
      <c r="D134" s="5">
        <v>75713.584000000003</v>
      </c>
      <c r="E134" s="5">
        <v>64588.923999999992</v>
      </c>
      <c r="F134" s="1">
        <f t="shared" si="2"/>
        <v>11124.660000000011</v>
      </c>
      <c r="G134" s="4">
        <f t="shared" si="3"/>
        <v>3.8154200926952235E-5</v>
      </c>
      <c r="H134" s="29"/>
      <c r="I134" s="29"/>
    </row>
    <row r="135" spans="1:9" x14ac:dyDescent="0.25">
      <c r="A135" s="31">
        <v>44566.999997222221</v>
      </c>
      <c r="B135" s="45">
        <v>5.2083333333333304</v>
      </c>
      <c r="C135" s="45">
        <v>5.25</v>
      </c>
      <c r="D135" s="5">
        <v>107400.70399999997</v>
      </c>
      <c r="E135" s="5">
        <v>65893.144</v>
      </c>
      <c r="F135" s="1">
        <f t="shared" si="2"/>
        <v>41507.559999999969</v>
      </c>
      <c r="G135" s="4">
        <f t="shared" si="3"/>
        <v>1.4235830885865481E-4</v>
      </c>
      <c r="H135" s="29"/>
      <c r="I135" s="29"/>
    </row>
    <row r="136" spans="1:9" x14ac:dyDescent="0.25">
      <c r="A136" s="31">
        <v>44567.04166383102</v>
      </c>
      <c r="B136" s="45">
        <v>5.25</v>
      </c>
      <c r="C136" s="45">
        <v>5.2916666666666696</v>
      </c>
      <c r="D136" s="5">
        <v>110300.72400000002</v>
      </c>
      <c r="E136" s="5">
        <v>68605.02399999999</v>
      </c>
      <c r="F136" s="1">
        <f t="shared" si="2"/>
        <v>41695.700000000026</v>
      </c>
      <c r="G136" s="4">
        <f t="shared" si="3"/>
        <v>1.4300357184758201E-4</v>
      </c>
      <c r="H136" s="29"/>
      <c r="I136" s="29"/>
    </row>
    <row r="137" spans="1:9" x14ac:dyDescent="0.25">
      <c r="A137" s="31">
        <v>44567.083330439818</v>
      </c>
      <c r="B137" s="45">
        <v>5.2916666666666696</v>
      </c>
      <c r="C137" s="45">
        <v>5.3333333333333304</v>
      </c>
      <c r="D137" s="5">
        <v>112141.15599999999</v>
      </c>
      <c r="E137" s="5">
        <v>71005.165999999997</v>
      </c>
      <c r="F137" s="1">
        <f t="shared" si="2"/>
        <v>41135.989999999991</v>
      </c>
      <c r="G137" s="4">
        <f t="shared" si="3"/>
        <v>1.4108393674854746E-4</v>
      </c>
      <c r="H137" s="29"/>
      <c r="I137" s="29"/>
    </row>
    <row r="138" spans="1:9" x14ac:dyDescent="0.25">
      <c r="A138" s="31">
        <v>44567.12499704861</v>
      </c>
      <c r="B138" s="45">
        <v>5.3333333333333304</v>
      </c>
      <c r="C138" s="45">
        <v>5.375</v>
      </c>
      <c r="D138" s="5">
        <v>118604.63999999998</v>
      </c>
      <c r="E138" s="5">
        <v>79088.360000000015</v>
      </c>
      <c r="F138" s="1">
        <f t="shared" si="2"/>
        <v>39516.27999999997</v>
      </c>
      <c r="G138" s="4">
        <f t="shared" si="3"/>
        <v>1.355288239825488E-4</v>
      </c>
      <c r="H138" s="29"/>
      <c r="I138" s="29"/>
    </row>
    <row r="139" spans="1:9" x14ac:dyDescent="0.25">
      <c r="A139" s="31">
        <v>44567.166663657408</v>
      </c>
      <c r="B139" s="45">
        <v>5.375</v>
      </c>
      <c r="C139" s="45">
        <v>5.4166666666666696</v>
      </c>
      <c r="D139" s="5">
        <v>125974.76599999997</v>
      </c>
      <c r="E139" s="5">
        <v>85555.305999999997</v>
      </c>
      <c r="F139" s="1">
        <f t="shared" si="2"/>
        <v>40419.459999999977</v>
      </c>
      <c r="G139" s="4">
        <f t="shared" si="3"/>
        <v>1.3862645673655701E-4</v>
      </c>
      <c r="H139" s="29"/>
      <c r="I139" s="29"/>
    </row>
    <row r="140" spans="1:9" x14ac:dyDescent="0.25">
      <c r="A140" s="31">
        <v>44567.208330266207</v>
      </c>
      <c r="B140" s="45">
        <v>5.4166666666666696</v>
      </c>
      <c r="C140" s="45">
        <v>5.4583333333333304</v>
      </c>
      <c r="D140" s="5">
        <v>133853.15599999999</v>
      </c>
      <c r="E140" s="5">
        <v>92158.355999999985</v>
      </c>
      <c r="F140" s="1">
        <f t="shared" si="2"/>
        <v>41694.800000000003</v>
      </c>
      <c r="G140" s="4">
        <f t="shared" si="3"/>
        <v>1.4300048512126093E-4</v>
      </c>
      <c r="H140" s="29"/>
      <c r="I140" s="29"/>
    </row>
    <row r="141" spans="1:9" x14ac:dyDescent="0.25">
      <c r="A141" s="31">
        <v>44567.249996874998</v>
      </c>
      <c r="B141" s="45">
        <v>5.4583333333333304</v>
      </c>
      <c r="C141" s="45">
        <v>5.5</v>
      </c>
      <c r="D141" s="5">
        <v>136072.83600000001</v>
      </c>
      <c r="E141" s="5">
        <v>90093.625999999989</v>
      </c>
      <c r="F141" s="1">
        <f t="shared" si="2"/>
        <v>45979.210000000021</v>
      </c>
      <c r="G141" s="4">
        <f t="shared" si="3"/>
        <v>1.5769470858457971E-4</v>
      </c>
      <c r="H141" s="29"/>
      <c r="I141" s="29"/>
    </row>
    <row r="142" spans="1:9" x14ac:dyDescent="0.25">
      <c r="A142" s="31">
        <v>44567.291663483797</v>
      </c>
      <c r="B142" s="45">
        <v>5.5</v>
      </c>
      <c r="C142" s="45">
        <v>5.5416666666666696</v>
      </c>
      <c r="D142" s="5">
        <v>135470.15000000002</v>
      </c>
      <c r="E142" s="5">
        <v>86265.920000000027</v>
      </c>
      <c r="F142" s="1">
        <f t="shared" si="2"/>
        <v>49204.229999999996</v>
      </c>
      <c r="G142" s="4">
        <f t="shared" si="3"/>
        <v>1.6875554649544065E-4</v>
      </c>
      <c r="H142" s="29"/>
      <c r="I142" s="29"/>
    </row>
    <row r="143" spans="1:9" x14ac:dyDescent="0.25">
      <c r="A143" s="31">
        <v>44567.333330092595</v>
      </c>
      <c r="B143" s="45">
        <v>5.5416666666666696</v>
      </c>
      <c r="C143" s="45">
        <v>5.5833333333333304</v>
      </c>
      <c r="D143" s="5">
        <v>129862.86599999998</v>
      </c>
      <c r="E143" s="5">
        <v>80650.775999999998</v>
      </c>
      <c r="F143" s="1">
        <f t="shared" si="2"/>
        <v>49212.089999999982</v>
      </c>
      <c r="G143" s="4">
        <f t="shared" si="3"/>
        <v>1.6878250390531073E-4</v>
      </c>
      <c r="H143" s="29"/>
      <c r="I143" s="29"/>
    </row>
    <row r="144" spans="1:9" x14ac:dyDescent="0.25">
      <c r="A144" s="31">
        <v>44567.374996701386</v>
      </c>
      <c r="B144" s="45">
        <v>5.5833333333333304</v>
      </c>
      <c r="C144" s="45">
        <v>5.625</v>
      </c>
      <c r="D144" s="5">
        <v>129931.88599999997</v>
      </c>
      <c r="E144" s="5">
        <v>82511.785999999993</v>
      </c>
      <c r="F144" s="1">
        <f t="shared" ref="F144:F207" si="4">D144-E144</f>
        <v>47420.099999999977</v>
      </c>
      <c r="G144" s="4">
        <f t="shared" ref="G144:G207" si="5">F144/$F$759</f>
        <v>1.626365231275531E-4</v>
      </c>
      <c r="H144" s="29"/>
      <c r="I144" s="29"/>
    </row>
    <row r="145" spans="1:9" x14ac:dyDescent="0.25">
      <c r="A145" s="31">
        <v>44567.416663310185</v>
      </c>
      <c r="B145" s="45">
        <v>5.625</v>
      </c>
      <c r="C145" s="45">
        <v>5.6666666666666696</v>
      </c>
      <c r="D145" s="5">
        <v>130912.97200000004</v>
      </c>
      <c r="E145" s="5">
        <v>84176.491999999998</v>
      </c>
      <c r="F145" s="1">
        <f t="shared" si="4"/>
        <v>46736.48000000004</v>
      </c>
      <c r="G145" s="4">
        <f t="shared" si="5"/>
        <v>1.6029191440803441E-4</v>
      </c>
      <c r="H145" s="29"/>
      <c r="I145" s="29"/>
    </row>
    <row r="146" spans="1:9" x14ac:dyDescent="0.25">
      <c r="A146" s="31">
        <v>44567.458329918984</v>
      </c>
      <c r="B146" s="45">
        <v>5.6666666666666696</v>
      </c>
      <c r="C146" s="45">
        <v>5.7083333333333304</v>
      </c>
      <c r="D146" s="5">
        <v>134427.35200000001</v>
      </c>
      <c r="E146" s="5">
        <v>86403.861999999994</v>
      </c>
      <c r="F146" s="1">
        <f t="shared" si="4"/>
        <v>48023.49000000002</v>
      </c>
      <c r="G146" s="4">
        <f t="shared" si="5"/>
        <v>1.6470596734403391E-4</v>
      </c>
      <c r="H146" s="29"/>
      <c r="I146" s="29"/>
    </row>
    <row r="147" spans="1:9" s="29" customFormat="1" x14ac:dyDescent="0.25">
      <c r="A147" s="31">
        <v>44567.499996527775</v>
      </c>
      <c r="B147" s="47">
        <v>5.7083333333333304</v>
      </c>
      <c r="C147" s="47">
        <v>5.75</v>
      </c>
      <c r="D147" s="5">
        <v>142300.70775000006</v>
      </c>
      <c r="E147" s="5">
        <v>92033.347750000015</v>
      </c>
      <c r="F147" s="11">
        <f t="shared" si="4"/>
        <v>50267.360000000044</v>
      </c>
      <c r="G147" s="12">
        <f t="shared" si="5"/>
        <v>1.7240175911061026E-4</v>
      </c>
    </row>
    <row r="148" spans="1:9" s="29" customFormat="1" x14ac:dyDescent="0.25">
      <c r="A148" s="31">
        <v>44567.541663136573</v>
      </c>
      <c r="B148" s="47">
        <v>5.75</v>
      </c>
      <c r="C148" s="47">
        <v>5.7916666666666696</v>
      </c>
      <c r="D148" s="5">
        <v>140035.91799999998</v>
      </c>
      <c r="E148" s="5">
        <v>91845.387999999992</v>
      </c>
      <c r="F148" s="11">
        <f t="shared" si="4"/>
        <v>48190.529999999984</v>
      </c>
      <c r="G148" s="12">
        <f t="shared" si="5"/>
        <v>1.6527886374921274E-4</v>
      </c>
    </row>
    <row r="149" spans="1:9" s="29" customFormat="1" x14ac:dyDescent="0.25">
      <c r="A149" s="31">
        <v>44567.583329745372</v>
      </c>
      <c r="B149" s="47">
        <v>5.7916666666666696</v>
      </c>
      <c r="C149" s="47">
        <v>5.8333333333333304</v>
      </c>
      <c r="D149" s="5">
        <v>133758.68600000005</v>
      </c>
      <c r="E149" s="5">
        <v>86843.315999999992</v>
      </c>
      <c r="F149" s="11">
        <f t="shared" si="4"/>
        <v>46915.370000000054</v>
      </c>
      <c r="G149" s="12">
        <f t="shared" si="5"/>
        <v>1.6090545270977335E-4</v>
      </c>
    </row>
    <row r="150" spans="1:9" s="29" customFormat="1" x14ac:dyDescent="0.25">
      <c r="A150" s="31">
        <v>44567.624996354163</v>
      </c>
      <c r="B150" s="47">
        <v>5.8333333333333304</v>
      </c>
      <c r="C150" s="47">
        <v>5.875</v>
      </c>
      <c r="D150" s="5">
        <v>133849.06400000001</v>
      </c>
      <c r="E150" s="5">
        <v>88613.493999999977</v>
      </c>
      <c r="F150" s="11">
        <f t="shared" si="4"/>
        <v>45235.570000000036</v>
      </c>
      <c r="G150" s="12">
        <f t="shared" si="5"/>
        <v>1.551442495164088E-4</v>
      </c>
    </row>
    <row r="151" spans="1:9" s="29" customFormat="1" x14ac:dyDescent="0.25">
      <c r="A151" s="31">
        <v>44567.666662962962</v>
      </c>
      <c r="B151" s="47">
        <v>5.875</v>
      </c>
      <c r="C151" s="47">
        <v>5.9166666666666696</v>
      </c>
      <c r="D151" s="5">
        <v>131519.47200000001</v>
      </c>
      <c r="E151" s="5">
        <v>86572.452000000005</v>
      </c>
      <c r="F151" s="11">
        <f t="shared" si="4"/>
        <v>44947.020000000004</v>
      </c>
      <c r="G151" s="12">
        <f t="shared" si="5"/>
        <v>1.5415461076093463E-4</v>
      </c>
    </row>
    <row r="152" spans="1:9" s="29" customFormat="1" x14ac:dyDescent="0.25">
      <c r="A152" s="31">
        <v>44567.70832957176</v>
      </c>
      <c r="B152" s="47">
        <v>5.9166666666666696</v>
      </c>
      <c r="C152" s="47">
        <v>5.9583333333333304</v>
      </c>
      <c r="D152" s="5">
        <v>127829.16799999999</v>
      </c>
      <c r="E152" s="5">
        <v>82904.197999999975</v>
      </c>
      <c r="F152" s="11">
        <f t="shared" si="4"/>
        <v>44924.970000000016</v>
      </c>
      <c r="G152" s="12">
        <f t="shared" si="5"/>
        <v>1.5407898596607E-4</v>
      </c>
    </row>
    <row r="153" spans="1:9" x14ac:dyDescent="0.25">
      <c r="A153" s="31">
        <v>44567.749996180559</v>
      </c>
      <c r="B153" s="45">
        <v>5.9583333333333304</v>
      </c>
      <c r="C153" s="45">
        <v>6</v>
      </c>
      <c r="D153" s="5">
        <v>123339.69999999997</v>
      </c>
      <c r="E153" s="5">
        <v>77273.08</v>
      </c>
      <c r="F153" s="1">
        <f t="shared" si="4"/>
        <v>46066.619999999966</v>
      </c>
      <c r="G153" s="4">
        <f t="shared" si="5"/>
        <v>1.5799449830426756E-4</v>
      </c>
      <c r="H153" s="29"/>
      <c r="I153" s="29"/>
    </row>
    <row r="154" spans="1:9" x14ac:dyDescent="0.25">
      <c r="A154" s="31">
        <v>44567.79166278935</v>
      </c>
      <c r="B154" s="45">
        <v>6</v>
      </c>
      <c r="C154" s="45">
        <v>6.0416666666666696</v>
      </c>
      <c r="D154" s="5">
        <v>112192.906</v>
      </c>
      <c r="E154" s="5">
        <v>66819.546000000002</v>
      </c>
      <c r="F154" s="1">
        <f t="shared" si="4"/>
        <v>45373.36</v>
      </c>
      <c r="G154" s="4">
        <f t="shared" si="5"/>
        <v>1.556168273161549E-4</v>
      </c>
      <c r="H154" s="29"/>
      <c r="I154" s="29"/>
    </row>
    <row r="155" spans="1:9" x14ac:dyDescent="0.25">
      <c r="A155" s="31">
        <v>44567.833329398149</v>
      </c>
      <c r="B155" s="45">
        <v>6.0416666666666696</v>
      </c>
      <c r="C155" s="45">
        <v>6.0833333333333304</v>
      </c>
      <c r="D155" s="5">
        <v>105821.33599999998</v>
      </c>
      <c r="E155" s="5">
        <v>60419.745999999992</v>
      </c>
      <c r="F155" s="1">
        <f t="shared" si="4"/>
        <v>45401.589999999989</v>
      </c>
      <c r="G155" s="4">
        <f t="shared" si="5"/>
        <v>1.5571364763175712E-4</v>
      </c>
      <c r="H155" s="29"/>
      <c r="I155" s="29"/>
    </row>
    <row r="156" spans="1:9" x14ac:dyDescent="0.25">
      <c r="A156" s="31">
        <v>44567.874996006947</v>
      </c>
      <c r="B156" s="45">
        <v>6.0833333333333304</v>
      </c>
      <c r="C156" s="45">
        <v>6.125</v>
      </c>
      <c r="D156" s="5">
        <v>102837.57199999999</v>
      </c>
      <c r="E156" s="5">
        <v>61035.571999999993</v>
      </c>
      <c r="F156" s="1">
        <f t="shared" si="4"/>
        <v>41801.999999999993</v>
      </c>
      <c r="G156" s="4">
        <f t="shared" si="5"/>
        <v>1.4336814852305198E-4</v>
      </c>
      <c r="H156" s="29"/>
      <c r="I156" s="29"/>
    </row>
    <row r="157" spans="1:9" x14ac:dyDescent="0.25">
      <c r="A157" s="31">
        <v>44567.916662615738</v>
      </c>
      <c r="B157" s="45">
        <v>6.125</v>
      </c>
      <c r="C157" s="45">
        <v>6.1666666666666696</v>
      </c>
      <c r="D157" s="5">
        <v>99476.122000000003</v>
      </c>
      <c r="E157" s="5">
        <v>60742.151999999987</v>
      </c>
      <c r="F157" s="1">
        <f t="shared" si="4"/>
        <v>38733.970000000016</v>
      </c>
      <c r="G157" s="4">
        <f t="shared" si="5"/>
        <v>1.3284573857345205E-4</v>
      </c>
      <c r="H157" s="29"/>
      <c r="I157" s="29"/>
    </row>
    <row r="158" spans="1:9" x14ac:dyDescent="0.25">
      <c r="A158" s="31">
        <v>44567.958329224537</v>
      </c>
      <c r="B158" s="45">
        <v>6.1666666666666696</v>
      </c>
      <c r="C158" s="45">
        <v>6.2083333333333304</v>
      </c>
      <c r="D158" s="5">
        <v>99700.543999999994</v>
      </c>
      <c r="E158" s="5">
        <v>62567.134000000013</v>
      </c>
      <c r="F158" s="1">
        <f t="shared" si="4"/>
        <v>37133.409999999982</v>
      </c>
      <c r="G158" s="4">
        <f t="shared" si="5"/>
        <v>1.2735630448417257E-4</v>
      </c>
      <c r="H158" s="29"/>
      <c r="I158" s="29"/>
    </row>
    <row r="159" spans="1:9" x14ac:dyDescent="0.25">
      <c r="A159" s="31">
        <v>44567.999995833336</v>
      </c>
      <c r="B159" s="45">
        <v>6.2083333333333304</v>
      </c>
      <c r="C159" s="45">
        <v>6.25</v>
      </c>
      <c r="D159" s="5">
        <v>102552.18017999998</v>
      </c>
      <c r="E159" s="5">
        <v>65333.430179999988</v>
      </c>
      <c r="F159" s="1">
        <f t="shared" si="4"/>
        <v>37218.749999999993</v>
      </c>
      <c r="G159" s="4">
        <f t="shared" si="5"/>
        <v>1.2764899473332233E-4</v>
      </c>
      <c r="H159" s="29"/>
      <c r="I159" s="29"/>
    </row>
    <row r="160" spans="1:9" x14ac:dyDescent="0.25">
      <c r="A160" s="31">
        <v>44568.041662442127</v>
      </c>
      <c r="B160" s="45">
        <v>6.25</v>
      </c>
      <c r="C160" s="45">
        <v>6.2916666666666696</v>
      </c>
      <c r="D160" s="5">
        <v>102674.09817999996</v>
      </c>
      <c r="E160" s="5">
        <v>65849.918179999993</v>
      </c>
      <c r="F160" s="1">
        <f t="shared" si="4"/>
        <v>36824.179999999964</v>
      </c>
      <c r="G160" s="4">
        <f t="shared" si="5"/>
        <v>1.2629573961723352E-4</v>
      </c>
      <c r="H160" s="29"/>
      <c r="I160" s="29"/>
    </row>
    <row r="161" spans="1:9" x14ac:dyDescent="0.25">
      <c r="A161" s="31">
        <v>44568.083329050925</v>
      </c>
      <c r="B161" s="45">
        <v>6.2916666666666696</v>
      </c>
      <c r="C161" s="45">
        <v>6.3333333333333304</v>
      </c>
      <c r="D161" s="5">
        <v>104496.59417999997</v>
      </c>
      <c r="E161" s="5">
        <v>67576.294179999997</v>
      </c>
      <c r="F161" s="1">
        <f t="shared" si="4"/>
        <v>36920.299999999974</v>
      </c>
      <c r="G161" s="4">
        <f t="shared" si="5"/>
        <v>1.2662540198831715E-4</v>
      </c>
      <c r="H161" s="29"/>
      <c r="I161" s="29"/>
    </row>
    <row r="162" spans="1:9" x14ac:dyDescent="0.25">
      <c r="A162" s="31">
        <v>44568.124995659724</v>
      </c>
      <c r="B162" s="45">
        <v>6.3333333333333304</v>
      </c>
      <c r="C162" s="45">
        <v>6.375</v>
      </c>
      <c r="D162" s="5">
        <v>110250.84018000003</v>
      </c>
      <c r="E162" s="5">
        <v>75003.410180000021</v>
      </c>
      <c r="F162" s="1">
        <f t="shared" si="4"/>
        <v>35247.430000000008</v>
      </c>
      <c r="G162" s="4">
        <f t="shared" si="5"/>
        <v>1.2088796658762451E-4</v>
      </c>
      <c r="H162" s="29"/>
      <c r="I162" s="29"/>
    </row>
    <row r="163" spans="1:9" x14ac:dyDescent="0.25">
      <c r="A163" s="31">
        <v>44568.166662268515</v>
      </c>
      <c r="B163" s="45">
        <v>6.375</v>
      </c>
      <c r="C163" s="45">
        <v>6.4166666666666696</v>
      </c>
      <c r="D163" s="5">
        <v>118541.18218000002</v>
      </c>
      <c r="E163" s="5">
        <v>81258.342179999992</v>
      </c>
      <c r="F163" s="1">
        <f t="shared" si="4"/>
        <v>37282.840000000026</v>
      </c>
      <c r="G163" s="4">
        <f t="shared" si="5"/>
        <v>1.2786880394433729E-4</v>
      </c>
      <c r="H163" s="29"/>
      <c r="I163" s="29"/>
    </row>
    <row r="164" spans="1:9" x14ac:dyDescent="0.25">
      <c r="A164" s="31">
        <v>44568.208328877314</v>
      </c>
      <c r="B164" s="45">
        <v>6.4166666666666696</v>
      </c>
      <c r="C164" s="45">
        <v>6.4583333333333304</v>
      </c>
      <c r="D164" s="5">
        <v>124972.17709000001</v>
      </c>
      <c r="E164" s="5">
        <v>85363.187090000007</v>
      </c>
      <c r="F164" s="1">
        <f t="shared" si="4"/>
        <v>39608.990000000005</v>
      </c>
      <c r="G164" s="4">
        <f t="shared" si="5"/>
        <v>1.3584679109057181E-4</v>
      </c>
      <c r="H164" s="29"/>
      <c r="I164" s="29"/>
    </row>
    <row r="165" spans="1:9" x14ac:dyDescent="0.25">
      <c r="A165" s="31">
        <v>44568.249995486112</v>
      </c>
      <c r="B165" s="45">
        <v>6.4583333333333304</v>
      </c>
      <c r="C165" s="45">
        <v>6.5</v>
      </c>
      <c r="D165" s="5">
        <v>129997.06400000001</v>
      </c>
      <c r="E165" s="5">
        <v>87021.074000000008</v>
      </c>
      <c r="F165" s="1">
        <f t="shared" si="4"/>
        <v>42975.990000000005</v>
      </c>
      <c r="G165" s="4">
        <f t="shared" si="5"/>
        <v>1.4739457722705131E-4</v>
      </c>
      <c r="H165" s="29"/>
      <c r="I165" s="29"/>
    </row>
    <row r="166" spans="1:9" x14ac:dyDescent="0.25">
      <c r="A166" s="31">
        <v>44568.291662094911</v>
      </c>
      <c r="B166" s="45">
        <v>6.5</v>
      </c>
      <c r="C166" s="45">
        <v>6.5416666666666696</v>
      </c>
      <c r="D166" s="5">
        <v>134903.008</v>
      </c>
      <c r="E166" s="5">
        <v>86242.747999999992</v>
      </c>
      <c r="F166" s="1">
        <f t="shared" si="4"/>
        <v>48660.260000000009</v>
      </c>
      <c r="G166" s="4">
        <f t="shared" si="5"/>
        <v>1.6688989481006478E-4</v>
      </c>
      <c r="H166" s="29"/>
      <c r="I166" s="29"/>
    </row>
    <row r="167" spans="1:9" x14ac:dyDescent="0.25">
      <c r="A167" s="31">
        <v>44568.333328703702</v>
      </c>
      <c r="B167" s="45">
        <v>6.5416666666666696</v>
      </c>
      <c r="C167" s="45">
        <v>6.5833333333333304</v>
      </c>
      <c r="D167" s="5">
        <v>127577.00400000003</v>
      </c>
      <c r="E167" s="5">
        <v>80475.013999999966</v>
      </c>
      <c r="F167" s="1">
        <f t="shared" si="4"/>
        <v>47101.990000000063</v>
      </c>
      <c r="G167" s="4">
        <f t="shared" si="5"/>
        <v>1.6154550256091381E-4</v>
      </c>
      <c r="H167" s="29"/>
      <c r="I167" s="29"/>
    </row>
    <row r="168" spans="1:9" x14ac:dyDescent="0.25">
      <c r="A168" s="31">
        <v>44568.374995312501</v>
      </c>
      <c r="B168" s="45">
        <v>6.5833333333333304</v>
      </c>
      <c r="C168" s="45">
        <v>6.625</v>
      </c>
      <c r="D168" s="5">
        <v>125648.11400000002</v>
      </c>
      <c r="E168" s="5">
        <v>81687.134000000005</v>
      </c>
      <c r="F168" s="1">
        <f t="shared" si="4"/>
        <v>43960.98000000001</v>
      </c>
      <c r="G168" s="4">
        <f t="shared" si="5"/>
        <v>1.5077279340363907E-4</v>
      </c>
      <c r="H168" s="29"/>
      <c r="I168" s="29"/>
    </row>
    <row r="169" spans="1:9" x14ac:dyDescent="0.25">
      <c r="A169" s="31">
        <v>44568.416661921299</v>
      </c>
      <c r="B169" s="45">
        <v>6.625</v>
      </c>
      <c r="C169" s="45">
        <v>6.6666666666666696</v>
      </c>
      <c r="D169" s="5">
        <v>124053.27800000003</v>
      </c>
      <c r="E169" s="5">
        <v>83118.547999999981</v>
      </c>
      <c r="F169" s="1">
        <f t="shared" si="4"/>
        <v>40934.730000000054</v>
      </c>
      <c r="G169" s="4">
        <f t="shared" si="5"/>
        <v>1.403936761492522E-4</v>
      </c>
      <c r="H169" s="29"/>
      <c r="I169" s="29"/>
    </row>
    <row r="170" spans="1:9" x14ac:dyDescent="0.25">
      <c r="A170" s="31">
        <v>44568.458328530091</v>
      </c>
      <c r="B170" s="45">
        <v>6.6666666666666696</v>
      </c>
      <c r="C170" s="45">
        <v>6.7083333333333304</v>
      </c>
      <c r="D170" s="5">
        <v>126964.23199999997</v>
      </c>
      <c r="E170" s="5">
        <v>87137.702000000005</v>
      </c>
      <c r="F170" s="1">
        <f t="shared" si="4"/>
        <v>39826.52999999997</v>
      </c>
      <c r="G170" s="4">
        <f t="shared" si="5"/>
        <v>1.3659288713931825E-4</v>
      </c>
      <c r="H170" s="29"/>
      <c r="I170" s="29"/>
    </row>
    <row r="171" spans="1:9" x14ac:dyDescent="0.25">
      <c r="A171" s="31">
        <v>44568.499995138889</v>
      </c>
      <c r="B171" s="47">
        <v>6.7083333333333304</v>
      </c>
      <c r="C171" s="47">
        <v>6.75</v>
      </c>
      <c r="D171" s="5">
        <v>135935.55199999997</v>
      </c>
      <c r="E171" s="5">
        <v>94424.361999999994</v>
      </c>
      <c r="F171" s="11">
        <f t="shared" si="4"/>
        <v>41511.189999999973</v>
      </c>
      <c r="G171" s="12">
        <f t="shared" si="5"/>
        <v>1.4237075865481622E-4</v>
      </c>
      <c r="H171" s="29"/>
      <c r="I171" s="29"/>
    </row>
    <row r="172" spans="1:9" x14ac:dyDescent="0.25">
      <c r="A172" s="31">
        <v>44568.541661747688</v>
      </c>
      <c r="B172" s="47">
        <v>6.75</v>
      </c>
      <c r="C172" s="47">
        <v>6.7916666666666696</v>
      </c>
      <c r="D172" s="5">
        <v>134817.61800000002</v>
      </c>
      <c r="E172" s="5">
        <v>93301.198000000019</v>
      </c>
      <c r="F172" s="11">
        <f t="shared" si="4"/>
        <v>41516.42</v>
      </c>
      <c r="G172" s="12">
        <f t="shared" si="5"/>
        <v>1.4238869596443725E-4</v>
      </c>
      <c r="H172" s="29"/>
      <c r="I172" s="29"/>
    </row>
    <row r="173" spans="1:9" x14ac:dyDescent="0.25">
      <c r="A173" s="31">
        <v>44568.583328356479</v>
      </c>
      <c r="B173" s="47">
        <v>6.7916666666666696</v>
      </c>
      <c r="C173" s="47">
        <v>6.8333333333333304</v>
      </c>
      <c r="D173" s="5">
        <v>146750.52399999998</v>
      </c>
      <c r="E173" s="5">
        <v>87677.184000000008</v>
      </c>
      <c r="F173" s="11">
        <f t="shared" si="4"/>
        <v>59073.339999999967</v>
      </c>
      <c r="G173" s="12">
        <f t="shared" si="5"/>
        <v>2.0260359271979196E-4</v>
      </c>
      <c r="H173" s="29"/>
      <c r="I173" s="29"/>
    </row>
    <row r="174" spans="1:9" x14ac:dyDescent="0.25">
      <c r="A174" s="31">
        <v>44568.624994965277</v>
      </c>
      <c r="B174" s="47">
        <v>6.8333333333333304</v>
      </c>
      <c r="C174" s="47">
        <v>6.875</v>
      </c>
      <c r="D174" s="5">
        <v>148342.14400000003</v>
      </c>
      <c r="E174" s="5">
        <v>88109.674000000014</v>
      </c>
      <c r="F174" s="11">
        <f t="shared" si="4"/>
        <v>60232.470000000016</v>
      </c>
      <c r="G174" s="12">
        <f t="shared" si="5"/>
        <v>2.0657905614253566E-4</v>
      </c>
      <c r="H174" s="29"/>
      <c r="I174" s="29"/>
    </row>
    <row r="175" spans="1:9" x14ac:dyDescent="0.25">
      <c r="A175" s="31">
        <v>44568.666661574076</v>
      </c>
      <c r="B175" s="47">
        <v>6.875</v>
      </c>
      <c r="C175" s="47">
        <v>6.9166666666666696</v>
      </c>
      <c r="D175" s="5">
        <v>147720</v>
      </c>
      <c r="E175" s="5">
        <v>86375.479999999981</v>
      </c>
      <c r="F175" s="11">
        <f t="shared" si="4"/>
        <v>61344.520000000019</v>
      </c>
      <c r="G175" s="12">
        <f t="shared" si="5"/>
        <v>2.1039304948173142E-4</v>
      </c>
      <c r="H175" s="29"/>
      <c r="I175" s="29"/>
    </row>
    <row r="176" spans="1:9" x14ac:dyDescent="0.25">
      <c r="A176" s="31">
        <v>44568.708328182867</v>
      </c>
      <c r="B176" s="47">
        <v>6.9166666666666696</v>
      </c>
      <c r="C176" s="47">
        <v>6.9583333333333304</v>
      </c>
      <c r="D176" s="5">
        <v>142808.67399999994</v>
      </c>
      <c r="E176" s="5">
        <v>80875.614000000001</v>
      </c>
      <c r="F176" s="11">
        <f t="shared" si="4"/>
        <v>61933.059999999939</v>
      </c>
      <c r="G176" s="12">
        <f t="shared" si="5"/>
        <v>2.1241156271391517E-4</v>
      </c>
      <c r="H176" s="29"/>
      <c r="I176" s="29"/>
    </row>
    <row r="177" spans="1:9" x14ac:dyDescent="0.25">
      <c r="A177" s="31">
        <v>44568.749994791666</v>
      </c>
      <c r="B177" s="45">
        <v>6.9583333333333304</v>
      </c>
      <c r="C177" s="45">
        <v>7</v>
      </c>
      <c r="D177" s="5">
        <v>137556.614</v>
      </c>
      <c r="E177" s="5">
        <v>75124.534000000014</v>
      </c>
      <c r="F177" s="1">
        <f t="shared" si="4"/>
        <v>62432.079999999987</v>
      </c>
      <c r="G177" s="4">
        <f t="shared" si="5"/>
        <v>2.1412304956803651E-4</v>
      </c>
      <c r="H177" s="29"/>
      <c r="I177" s="29"/>
    </row>
    <row r="178" spans="1:9" x14ac:dyDescent="0.25">
      <c r="A178" s="31">
        <v>44568.791661400464</v>
      </c>
      <c r="B178" s="45">
        <v>7</v>
      </c>
      <c r="C178" s="45">
        <v>7.0416666666666696</v>
      </c>
      <c r="D178" s="5">
        <v>127097.86</v>
      </c>
      <c r="E178" s="5">
        <v>67514.609999999986</v>
      </c>
      <c r="F178" s="1">
        <f t="shared" si="4"/>
        <v>59583.250000000015</v>
      </c>
      <c r="G178" s="4">
        <f t="shared" si="5"/>
        <v>2.0435242896239749E-4</v>
      </c>
      <c r="H178" s="29"/>
      <c r="I178" s="29"/>
    </row>
    <row r="179" spans="1:9" x14ac:dyDescent="0.25">
      <c r="A179" s="31">
        <v>44568.833328009256</v>
      </c>
      <c r="B179" s="45">
        <v>7.0416666666666696</v>
      </c>
      <c r="C179" s="45">
        <v>7.0833333333333304</v>
      </c>
      <c r="D179" s="5">
        <v>119114.458</v>
      </c>
      <c r="E179" s="5">
        <v>61691.047999999995</v>
      </c>
      <c r="F179" s="1">
        <f t="shared" si="4"/>
        <v>57423.41</v>
      </c>
      <c r="G179" s="4">
        <f t="shared" si="5"/>
        <v>1.9694483454332591E-4</v>
      </c>
      <c r="H179" s="29"/>
      <c r="I179" s="29"/>
    </row>
    <row r="180" spans="1:9" x14ac:dyDescent="0.25">
      <c r="A180" s="31">
        <v>44568.874994618054</v>
      </c>
      <c r="B180" s="45">
        <v>7.0833333333333304</v>
      </c>
      <c r="C180" s="45">
        <v>7.125</v>
      </c>
      <c r="D180" s="5">
        <v>120969.28199999998</v>
      </c>
      <c r="E180" s="5">
        <v>63854.431999999993</v>
      </c>
      <c r="F180" s="1">
        <f t="shared" si="4"/>
        <v>57114.849999999984</v>
      </c>
      <c r="G180" s="4">
        <f t="shared" si="5"/>
        <v>1.9588656757264807E-4</v>
      </c>
      <c r="H180" s="29"/>
      <c r="I180" s="29"/>
    </row>
    <row r="181" spans="1:9" x14ac:dyDescent="0.25">
      <c r="A181" s="31">
        <v>44568.916661226853</v>
      </c>
      <c r="B181" s="45">
        <v>7.125</v>
      </c>
      <c r="C181" s="45">
        <v>7.1666666666666696</v>
      </c>
      <c r="D181" s="5">
        <v>117662.04999999999</v>
      </c>
      <c r="E181" s="5">
        <v>63459.250000000007</v>
      </c>
      <c r="F181" s="1">
        <f t="shared" si="4"/>
        <v>54202.799999999981</v>
      </c>
      <c r="G181" s="4">
        <f t="shared" si="5"/>
        <v>1.8589912159143774E-4</v>
      </c>
      <c r="H181" s="29"/>
      <c r="I181" s="29"/>
    </row>
    <row r="182" spans="1:9" x14ac:dyDescent="0.25">
      <c r="A182" s="31">
        <v>44568.958327835651</v>
      </c>
      <c r="B182" s="45">
        <v>7.1666666666666696</v>
      </c>
      <c r="C182" s="45">
        <v>7.2083333333333304</v>
      </c>
      <c r="D182" s="5">
        <v>117738.686</v>
      </c>
      <c r="E182" s="5">
        <v>63867.716000000008</v>
      </c>
      <c r="F182" s="1">
        <f t="shared" si="4"/>
        <v>53870.969999999994</v>
      </c>
      <c r="G182" s="4">
        <f t="shared" si="5"/>
        <v>1.8476104559688239E-4</v>
      </c>
      <c r="H182" s="29"/>
      <c r="I182" s="29"/>
    </row>
    <row r="183" spans="1:9" x14ac:dyDescent="0.25">
      <c r="A183" s="31">
        <v>44569</v>
      </c>
      <c r="B183" s="45">
        <v>7.2083333333333304</v>
      </c>
      <c r="C183" s="45">
        <v>7.25</v>
      </c>
      <c r="D183" s="3">
        <v>254617.80800000002</v>
      </c>
      <c r="E183" s="3">
        <v>66480.647999999986</v>
      </c>
      <c r="F183" s="1">
        <f t="shared" si="4"/>
        <v>188137.16000000003</v>
      </c>
      <c r="G183" s="4">
        <f t="shared" si="5"/>
        <v>6.4525324859062252E-4</v>
      </c>
      <c r="H183" s="29"/>
      <c r="I183" s="29"/>
    </row>
    <row r="184" spans="1:9" x14ac:dyDescent="0.25">
      <c r="A184" s="31">
        <v>44569.041666666664</v>
      </c>
      <c r="B184" s="45">
        <v>7.25</v>
      </c>
      <c r="C184" s="45">
        <v>7.2916666666666696</v>
      </c>
      <c r="D184" s="3">
        <v>257087.848</v>
      </c>
      <c r="E184" s="3">
        <v>67351.238000000012</v>
      </c>
      <c r="F184" s="1">
        <f t="shared" si="4"/>
        <v>189736.61</v>
      </c>
      <c r="G184" s="4">
        <f t="shared" si="5"/>
        <v>6.507388757174392E-4</v>
      </c>
      <c r="H184" s="29"/>
      <c r="I184" s="29"/>
    </row>
    <row r="185" spans="1:9" x14ac:dyDescent="0.25">
      <c r="A185" s="31">
        <v>44569.08333321759</v>
      </c>
      <c r="B185" s="45">
        <v>7.2916666666666696</v>
      </c>
      <c r="C185" s="45">
        <v>7.3333333333333304</v>
      </c>
      <c r="D185" s="3">
        <v>260022.75</v>
      </c>
      <c r="E185" s="3">
        <v>67649.740000000005</v>
      </c>
      <c r="F185" s="1">
        <f t="shared" si="4"/>
        <v>192373.01</v>
      </c>
      <c r="G185" s="4">
        <f t="shared" si="5"/>
        <v>6.5978092602044327E-4</v>
      </c>
      <c r="H185" s="29"/>
      <c r="I185" s="29"/>
    </row>
    <row r="186" spans="1:9" x14ac:dyDescent="0.25">
      <c r="A186" s="31">
        <v>44569.124999826388</v>
      </c>
      <c r="B186" s="45">
        <v>7.3333333333333304</v>
      </c>
      <c r="C186" s="45">
        <v>7.375</v>
      </c>
      <c r="D186" s="3">
        <v>279816.45200000005</v>
      </c>
      <c r="E186" s="3">
        <v>76630.262000000002</v>
      </c>
      <c r="F186" s="1">
        <f t="shared" si="4"/>
        <v>203186.19000000006</v>
      </c>
      <c r="G186" s="4">
        <f t="shared" si="5"/>
        <v>6.9686684526465415E-4</v>
      </c>
      <c r="H186" s="29"/>
      <c r="I186" s="29"/>
    </row>
    <row r="187" spans="1:9" x14ac:dyDescent="0.25">
      <c r="A187" s="31">
        <v>44569.166666435187</v>
      </c>
      <c r="B187" s="45">
        <v>7.375</v>
      </c>
      <c r="C187" s="45">
        <v>7.4166666666666696</v>
      </c>
      <c r="D187" s="3">
        <v>304802.43400000001</v>
      </c>
      <c r="E187" s="3">
        <v>83033.783999999985</v>
      </c>
      <c r="F187" s="1">
        <f t="shared" si="4"/>
        <v>221768.65000000002</v>
      </c>
      <c r="G187" s="4">
        <f t="shared" si="5"/>
        <v>7.6059903236583748E-4</v>
      </c>
      <c r="H187" s="29"/>
      <c r="I187" s="29"/>
    </row>
    <row r="188" spans="1:9" x14ac:dyDescent="0.25">
      <c r="A188" s="31">
        <v>44569.208333043978</v>
      </c>
      <c r="B188" s="45">
        <v>7.4166666666666696</v>
      </c>
      <c r="C188" s="45">
        <v>7.4583333333333304</v>
      </c>
      <c r="D188" s="3">
        <v>331946.39</v>
      </c>
      <c r="E188" s="3">
        <v>88112.639999999985</v>
      </c>
      <c r="F188" s="1">
        <f t="shared" si="4"/>
        <v>243833.75000000003</v>
      </c>
      <c r="G188" s="4">
        <f t="shared" si="5"/>
        <v>8.3627561563879085E-4</v>
      </c>
      <c r="H188" s="29"/>
      <c r="I188" s="29"/>
    </row>
    <row r="189" spans="1:9" x14ac:dyDescent="0.25">
      <c r="A189" s="31">
        <v>44569.249999652777</v>
      </c>
      <c r="B189" s="45">
        <v>7.4583333333333304</v>
      </c>
      <c r="C189" s="45">
        <v>7.5</v>
      </c>
      <c r="D189" s="3">
        <v>339008.53400000004</v>
      </c>
      <c r="E189" s="3">
        <v>87453.043999999994</v>
      </c>
      <c r="F189" s="1">
        <f t="shared" si="4"/>
        <v>251555.49000000005</v>
      </c>
      <c r="G189" s="4">
        <f t="shared" si="5"/>
        <v>8.6275883575209625E-4</v>
      </c>
      <c r="H189" s="29"/>
      <c r="I189" s="29"/>
    </row>
    <row r="190" spans="1:9" x14ac:dyDescent="0.25">
      <c r="A190" s="31">
        <v>44569.291666261575</v>
      </c>
      <c r="B190" s="45">
        <v>7.5</v>
      </c>
      <c r="C190" s="45">
        <v>7.5416666666666696</v>
      </c>
      <c r="D190" s="3">
        <v>344531.962</v>
      </c>
      <c r="E190" s="3">
        <v>87139.322</v>
      </c>
      <c r="F190" s="1">
        <f t="shared" si="4"/>
        <v>257392.64000000001</v>
      </c>
      <c r="G190" s="4">
        <f t="shared" si="5"/>
        <v>8.8277848524617145E-4</v>
      </c>
      <c r="H190" s="29"/>
      <c r="I190" s="29"/>
    </row>
    <row r="191" spans="1:9" x14ac:dyDescent="0.25">
      <c r="A191" s="31">
        <v>44569.333332870374</v>
      </c>
      <c r="B191" s="45">
        <v>7.5416666666666696</v>
      </c>
      <c r="C191" s="45">
        <v>7.5833333333333304</v>
      </c>
      <c r="D191" s="3">
        <v>342730.06</v>
      </c>
      <c r="E191" s="3">
        <v>82779.34</v>
      </c>
      <c r="F191" s="1">
        <f t="shared" si="4"/>
        <v>259950.72</v>
      </c>
      <c r="G191" s="4">
        <f t="shared" si="5"/>
        <v>8.9155192176532951E-4</v>
      </c>
      <c r="H191" s="29"/>
      <c r="I191" s="29"/>
    </row>
    <row r="192" spans="1:9" x14ac:dyDescent="0.25">
      <c r="A192" s="31">
        <v>44569.374999479165</v>
      </c>
      <c r="B192" s="45">
        <v>7.5833333333333304</v>
      </c>
      <c r="C192" s="45">
        <v>7.625</v>
      </c>
      <c r="D192" s="3">
        <v>342768.96400000004</v>
      </c>
      <c r="E192" s="3">
        <v>85395.304000000004</v>
      </c>
      <c r="F192" s="1">
        <f t="shared" si="4"/>
        <v>257373.66000000003</v>
      </c>
      <c r="G192" s="4">
        <f t="shared" si="5"/>
        <v>8.8271338961775736E-4</v>
      </c>
      <c r="H192" s="29"/>
      <c r="I192" s="29"/>
    </row>
    <row r="193" spans="1:9" x14ac:dyDescent="0.25">
      <c r="A193" s="31">
        <v>44569.416666087964</v>
      </c>
      <c r="B193" s="45">
        <v>7.625</v>
      </c>
      <c r="C193" s="45">
        <v>7.6666666666666696</v>
      </c>
      <c r="D193" s="3">
        <v>330189.68800000002</v>
      </c>
      <c r="E193" s="3">
        <v>86080.077999999994</v>
      </c>
      <c r="F193" s="1">
        <f t="shared" si="4"/>
        <v>244109.61000000004</v>
      </c>
      <c r="G193" s="4">
        <f t="shared" si="5"/>
        <v>8.3722173155313879E-4</v>
      </c>
      <c r="H193" s="29"/>
      <c r="I193" s="29"/>
    </row>
    <row r="194" spans="1:9" x14ac:dyDescent="0.25">
      <c r="A194" s="31">
        <v>44569.458332696762</v>
      </c>
      <c r="B194" s="45">
        <v>7.6666666666666696</v>
      </c>
      <c r="C194" s="45">
        <v>7.7083333333333304</v>
      </c>
      <c r="D194" s="3">
        <v>328872.31400000001</v>
      </c>
      <c r="E194" s="3">
        <v>88539.784</v>
      </c>
      <c r="F194" s="1">
        <f t="shared" si="4"/>
        <v>240332.53000000003</v>
      </c>
      <c r="G194" s="4">
        <f t="shared" si="5"/>
        <v>8.2426749571697176E-4</v>
      </c>
      <c r="H194" s="29"/>
      <c r="I194" s="29"/>
    </row>
    <row r="195" spans="1:9" x14ac:dyDescent="0.25">
      <c r="A195" s="31">
        <v>44569.499999305554</v>
      </c>
      <c r="B195" s="47">
        <v>7.7083333333333304</v>
      </c>
      <c r="C195" s="47">
        <v>7.75</v>
      </c>
      <c r="D195" s="3">
        <v>347463.16800000001</v>
      </c>
      <c r="E195" s="3">
        <v>95571.347999999998</v>
      </c>
      <c r="F195" s="11">
        <f t="shared" si="4"/>
        <v>251891.82</v>
      </c>
      <c r="G195" s="12">
        <f t="shared" si="5"/>
        <v>8.6391234537825658E-4</v>
      </c>
      <c r="H195" s="29"/>
      <c r="I195" s="29"/>
    </row>
    <row r="196" spans="1:9" x14ac:dyDescent="0.25">
      <c r="A196" s="31">
        <v>44569.541665914352</v>
      </c>
      <c r="B196" s="47">
        <v>7.75</v>
      </c>
      <c r="C196" s="47">
        <v>7.7916666666666696</v>
      </c>
      <c r="D196" s="3">
        <v>346960.09399999998</v>
      </c>
      <c r="E196" s="3">
        <v>94508.794000000038</v>
      </c>
      <c r="F196" s="11">
        <f t="shared" si="4"/>
        <v>252451.29999999993</v>
      </c>
      <c r="G196" s="12">
        <f t="shared" si="5"/>
        <v>8.6583119164723092E-4</v>
      </c>
      <c r="H196" s="29"/>
      <c r="I196" s="29"/>
    </row>
    <row r="197" spans="1:9" x14ac:dyDescent="0.25">
      <c r="A197" s="31">
        <v>44569.583332523151</v>
      </c>
      <c r="B197" s="47">
        <v>7.7916666666666696</v>
      </c>
      <c r="C197" s="47">
        <v>7.8333333333333304</v>
      </c>
      <c r="D197" s="3">
        <v>338160.32799999998</v>
      </c>
      <c r="E197" s="3">
        <v>89724.648000000016</v>
      </c>
      <c r="F197" s="11">
        <f t="shared" si="4"/>
        <v>248435.67999999996</v>
      </c>
      <c r="G197" s="12">
        <f t="shared" si="5"/>
        <v>8.5205883614816074E-4</v>
      </c>
      <c r="H197" s="29"/>
      <c r="I197" s="29"/>
    </row>
    <row r="198" spans="1:9" x14ac:dyDescent="0.25">
      <c r="A198" s="31">
        <v>44569.624999131942</v>
      </c>
      <c r="B198" s="47">
        <v>7.8333333333333304</v>
      </c>
      <c r="C198" s="47">
        <v>7.875</v>
      </c>
      <c r="D198" s="3">
        <v>337993.77399999998</v>
      </c>
      <c r="E198" s="3">
        <v>91221.703999999998</v>
      </c>
      <c r="F198" s="11">
        <f t="shared" si="4"/>
        <v>246772.06999999998</v>
      </c>
      <c r="G198" s="12">
        <f t="shared" si="5"/>
        <v>8.463531597316153E-4</v>
      </c>
      <c r="H198" s="29"/>
      <c r="I198" s="29"/>
    </row>
    <row r="199" spans="1:9" x14ac:dyDescent="0.25">
      <c r="A199" s="31">
        <v>44569.66666574074</v>
      </c>
      <c r="B199" s="47">
        <v>7.875</v>
      </c>
      <c r="C199" s="47">
        <v>7.9166666666666696</v>
      </c>
      <c r="D199" s="3">
        <v>332378.10200000001</v>
      </c>
      <c r="E199" s="3">
        <v>89171.862000000023</v>
      </c>
      <c r="F199" s="11">
        <f t="shared" si="4"/>
        <v>243206.24</v>
      </c>
      <c r="G199" s="12">
        <f t="shared" si="5"/>
        <v>8.3412344715690708E-4</v>
      </c>
      <c r="H199" s="29"/>
      <c r="I199" s="29"/>
    </row>
    <row r="200" spans="1:9" x14ac:dyDescent="0.25">
      <c r="A200" s="31">
        <v>44569.708332349539</v>
      </c>
      <c r="B200" s="47">
        <v>7.9166666666666696</v>
      </c>
      <c r="C200" s="47">
        <v>7.9583333333333304</v>
      </c>
      <c r="D200" s="3">
        <v>324039.712</v>
      </c>
      <c r="E200" s="3">
        <v>85037.241999999998</v>
      </c>
      <c r="F200" s="11">
        <f t="shared" si="4"/>
        <v>239002.47</v>
      </c>
      <c r="G200" s="12">
        <f t="shared" si="5"/>
        <v>8.197057943719506E-4</v>
      </c>
      <c r="H200" s="29"/>
      <c r="I200" s="29"/>
    </row>
    <row r="201" spans="1:9" x14ac:dyDescent="0.25">
      <c r="A201" s="31">
        <v>44569.74999895833</v>
      </c>
      <c r="B201" s="45">
        <v>7.9583333333333304</v>
      </c>
      <c r="C201" s="45">
        <v>8</v>
      </c>
      <c r="D201" s="3">
        <v>302464.74800000002</v>
      </c>
      <c r="E201" s="3">
        <v>78379.838000000003</v>
      </c>
      <c r="F201" s="1">
        <f t="shared" si="4"/>
        <v>224084.91000000003</v>
      </c>
      <c r="G201" s="4">
        <f t="shared" si="5"/>
        <v>7.6854309981950011E-4</v>
      </c>
      <c r="H201" s="29"/>
      <c r="I201" s="29"/>
    </row>
    <row r="202" spans="1:9" x14ac:dyDescent="0.25">
      <c r="A202" s="31">
        <v>44569.791665567129</v>
      </c>
      <c r="B202" s="45">
        <v>8</v>
      </c>
      <c r="C202" s="45">
        <v>8.0416666666666696</v>
      </c>
      <c r="D202" s="3">
        <v>270886.56799999997</v>
      </c>
      <c r="E202" s="3">
        <v>70845.667999999991</v>
      </c>
      <c r="F202" s="1">
        <f t="shared" si="4"/>
        <v>200040.89999999997</v>
      </c>
      <c r="G202" s="4">
        <f t="shared" si="5"/>
        <v>6.8607945700887489E-4</v>
      </c>
      <c r="H202" s="29"/>
      <c r="I202" s="29"/>
    </row>
    <row r="203" spans="1:9" x14ac:dyDescent="0.25">
      <c r="A203" s="31">
        <v>44569.833332175927</v>
      </c>
      <c r="B203" s="45">
        <v>8.0416666666666696</v>
      </c>
      <c r="C203" s="45">
        <v>8.0833333333333304</v>
      </c>
      <c r="D203" s="3">
        <v>257904.68599999999</v>
      </c>
      <c r="E203" s="3">
        <v>63613.046000000017</v>
      </c>
      <c r="F203" s="1">
        <f t="shared" si="4"/>
        <v>194291.63999999996</v>
      </c>
      <c r="G203" s="4">
        <f t="shared" si="5"/>
        <v>6.6636124348852554E-4</v>
      </c>
      <c r="H203" s="29"/>
      <c r="I203" s="29"/>
    </row>
    <row r="204" spans="1:9" x14ac:dyDescent="0.25">
      <c r="A204" s="31">
        <v>44569.874998784719</v>
      </c>
      <c r="B204" s="45">
        <v>8.0833333333333304</v>
      </c>
      <c r="C204" s="45">
        <v>8.125</v>
      </c>
      <c r="D204" s="3">
        <v>258020.93800000002</v>
      </c>
      <c r="E204" s="3">
        <v>66599.768000000011</v>
      </c>
      <c r="F204" s="1">
        <f t="shared" si="4"/>
        <v>191421.17</v>
      </c>
      <c r="G204" s="4">
        <f t="shared" si="5"/>
        <v>6.56516404263346E-4</v>
      </c>
      <c r="H204" s="29"/>
      <c r="I204" s="29"/>
    </row>
    <row r="205" spans="1:9" x14ac:dyDescent="0.25">
      <c r="A205" s="31">
        <v>44569.916665393517</v>
      </c>
      <c r="B205" s="45">
        <v>8.125</v>
      </c>
      <c r="C205" s="45">
        <v>8.1666666666666696</v>
      </c>
      <c r="D205" s="3">
        <v>253338.28399999996</v>
      </c>
      <c r="E205" s="3">
        <v>66248.263999999996</v>
      </c>
      <c r="F205" s="1">
        <f t="shared" si="4"/>
        <v>187090.01999999996</v>
      </c>
      <c r="G205" s="4">
        <f t="shared" si="5"/>
        <v>6.4166187681308944E-4</v>
      </c>
      <c r="H205" s="29"/>
      <c r="I205" s="29"/>
    </row>
    <row r="206" spans="1:9" x14ac:dyDescent="0.25">
      <c r="A206" s="31">
        <v>44569.958332002316</v>
      </c>
      <c r="B206" s="45">
        <v>8.1666666666666696</v>
      </c>
      <c r="C206" s="45">
        <v>8.2083333333333304</v>
      </c>
      <c r="D206" s="3">
        <v>251994.89600000001</v>
      </c>
      <c r="E206" s="3">
        <v>66218.456000000006</v>
      </c>
      <c r="F206" s="1">
        <f t="shared" si="4"/>
        <v>185776.44</v>
      </c>
      <c r="G206" s="4">
        <f t="shared" si="5"/>
        <v>6.3715669685670206E-4</v>
      </c>
      <c r="H206" s="29"/>
      <c r="I206" s="29"/>
    </row>
    <row r="207" spans="1:9" x14ac:dyDescent="0.25">
      <c r="A207" s="31">
        <v>44569.999998611114</v>
      </c>
      <c r="B207" s="45">
        <v>8.2083333333333304</v>
      </c>
      <c r="C207" s="45">
        <v>8.25</v>
      </c>
      <c r="D207" s="3">
        <v>282942.99800000002</v>
      </c>
      <c r="E207" s="3">
        <v>67581.638000000006</v>
      </c>
      <c r="F207" s="1">
        <f t="shared" si="4"/>
        <v>215361.36000000002</v>
      </c>
      <c r="G207" s="4">
        <f t="shared" si="5"/>
        <v>7.3862397604436327E-4</v>
      </c>
      <c r="H207" s="29"/>
      <c r="I207" s="29"/>
    </row>
    <row r="208" spans="1:9" x14ac:dyDescent="0.25">
      <c r="A208" s="31">
        <v>44570.041665219906</v>
      </c>
      <c r="B208" s="45">
        <v>8.25</v>
      </c>
      <c r="C208" s="45">
        <v>8.2916666666666696</v>
      </c>
      <c r="D208" s="3">
        <v>287498.87000000005</v>
      </c>
      <c r="E208" s="3">
        <v>68734.84</v>
      </c>
      <c r="F208" s="1">
        <f t="shared" ref="F208:F271" si="6">D208-E208</f>
        <v>218764.03000000006</v>
      </c>
      <c r="G208" s="4">
        <f t="shared" ref="G208:G271" si="7">F208/$F$759</f>
        <v>7.5029409943403217E-4</v>
      </c>
      <c r="H208" s="29"/>
      <c r="I208" s="29"/>
    </row>
    <row r="209" spans="1:9" x14ac:dyDescent="0.25">
      <c r="A209" s="31">
        <v>44570.083331828704</v>
      </c>
      <c r="B209" s="45">
        <v>8.2916666666666696</v>
      </c>
      <c r="C209" s="45">
        <v>8.3333333333333304</v>
      </c>
      <c r="D209" s="3">
        <v>291675.34999999998</v>
      </c>
      <c r="E209" s="3">
        <v>68131.659999999989</v>
      </c>
      <c r="F209" s="1">
        <f t="shared" si="6"/>
        <v>223543.69</v>
      </c>
      <c r="G209" s="4">
        <f t="shared" si="7"/>
        <v>7.6668687979788281E-4</v>
      </c>
      <c r="H209" s="29"/>
      <c r="I209" s="29"/>
    </row>
    <row r="210" spans="1:9" x14ac:dyDescent="0.25">
      <c r="A210" s="31">
        <v>44570.124998437503</v>
      </c>
      <c r="B210" s="45">
        <v>8.3333333333333304</v>
      </c>
      <c r="C210" s="45">
        <v>8.375</v>
      </c>
      <c r="D210" s="3">
        <v>311343.364</v>
      </c>
      <c r="E210" s="3">
        <v>77530.693999999989</v>
      </c>
      <c r="F210" s="1">
        <f t="shared" si="6"/>
        <v>233812.67</v>
      </c>
      <c r="G210" s="4">
        <f t="shared" si="7"/>
        <v>8.0190635852665771E-4</v>
      </c>
      <c r="H210" s="29"/>
      <c r="I210" s="29"/>
    </row>
    <row r="211" spans="1:9" x14ac:dyDescent="0.25">
      <c r="A211" s="31">
        <v>44570.166665046294</v>
      </c>
      <c r="B211" s="45">
        <v>8.375</v>
      </c>
      <c r="C211" s="45">
        <v>8.4166666666666696</v>
      </c>
      <c r="D211" s="3">
        <v>340201.826</v>
      </c>
      <c r="E211" s="3">
        <v>83831.815999999977</v>
      </c>
      <c r="F211" s="1">
        <f t="shared" si="6"/>
        <v>256370.01</v>
      </c>
      <c r="G211" s="4">
        <f t="shared" si="7"/>
        <v>8.7927117531544732E-4</v>
      </c>
      <c r="H211" s="29"/>
      <c r="I211" s="29"/>
    </row>
    <row r="212" spans="1:9" x14ac:dyDescent="0.25">
      <c r="A212" s="31">
        <v>44570.208331655092</v>
      </c>
      <c r="B212" s="45">
        <v>8.4166666666666696</v>
      </c>
      <c r="C212" s="45">
        <v>8.4583333333333304</v>
      </c>
      <c r="D212" s="3">
        <v>375360.94199999992</v>
      </c>
      <c r="E212" s="3">
        <v>89297.111999999994</v>
      </c>
      <c r="F212" s="1">
        <f t="shared" si="6"/>
        <v>286063.82999999996</v>
      </c>
      <c r="G212" s="4">
        <f t="shared" si="7"/>
        <v>9.8111194838795021E-4</v>
      </c>
      <c r="H212" s="29"/>
      <c r="I212" s="29"/>
    </row>
    <row r="213" spans="1:9" x14ac:dyDescent="0.25">
      <c r="A213" s="31">
        <v>44570.249998263891</v>
      </c>
      <c r="B213" s="45">
        <v>8.4583333333333304</v>
      </c>
      <c r="C213" s="45">
        <v>8.5</v>
      </c>
      <c r="D213" s="3">
        <v>404409.22000000003</v>
      </c>
      <c r="E213" s="3">
        <v>90914.76999999999</v>
      </c>
      <c r="F213" s="1">
        <f t="shared" si="6"/>
        <v>313494.45000000007</v>
      </c>
      <c r="G213" s="4">
        <f t="shared" si="7"/>
        <v>1.075190633671894E-3</v>
      </c>
      <c r="H213" s="29"/>
      <c r="I213" s="29"/>
    </row>
    <row r="214" spans="1:9" x14ac:dyDescent="0.25">
      <c r="A214" s="31">
        <v>44570.291664872682</v>
      </c>
      <c r="B214" s="45">
        <v>8.5</v>
      </c>
      <c r="C214" s="45">
        <v>8.5416666666666696</v>
      </c>
      <c r="D214" s="3">
        <v>405466.11200000002</v>
      </c>
      <c r="E214" s="3">
        <v>88324.992000000013</v>
      </c>
      <c r="F214" s="1">
        <f t="shared" si="6"/>
        <v>317141.12</v>
      </c>
      <c r="G214" s="4">
        <f t="shared" si="7"/>
        <v>1.0876976028641467E-3</v>
      </c>
      <c r="H214" s="29"/>
      <c r="I214" s="29"/>
    </row>
    <row r="215" spans="1:9" x14ac:dyDescent="0.25">
      <c r="A215" s="31">
        <v>44570.333331481481</v>
      </c>
      <c r="B215" s="45">
        <v>8.5416666666666696</v>
      </c>
      <c r="C215" s="45">
        <v>8.5833333333333304</v>
      </c>
      <c r="D215" s="3">
        <v>394016.51199999999</v>
      </c>
      <c r="E215" s="3">
        <v>82403.641999999993</v>
      </c>
      <c r="F215" s="1">
        <f t="shared" si="6"/>
        <v>311612.87</v>
      </c>
      <c r="G215" s="4">
        <f t="shared" si="7"/>
        <v>1.0687373864373593E-3</v>
      </c>
      <c r="H215" s="29"/>
      <c r="I215" s="29"/>
    </row>
    <row r="216" spans="1:9" x14ac:dyDescent="0.25">
      <c r="A216" s="31">
        <v>44570.374998090279</v>
      </c>
      <c r="B216" s="45">
        <v>8.5833333333333304</v>
      </c>
      <c r="C216" s="45">
        <v>8.625</v>
      </c>
      <c r="D216" s="3">
        <v>377020.94400000002</v>
      </c>
      <c r="E216" s="3">
        <v>85677.834000000003</v>
      </c>
      <c r="F216" s="1">
        <f t="shared" si="6"/>
        <v>291343.11</v>
      </c>
      <c r="G216" s="4">
        <f t="shared" si="7"/>
        <v>9.9921827342346948E-4</v>
      </c>
      <c r="H216" s="29"/>
      <c r="I216" s="29"/>
    </row>
    <row r="217" spans="1:9" x14ac:dyDescent="0.25">
      <c r="A217" s="31">
        <v>44570.416664699071</v>
      </c>
      <c r="B217" s="45">
        <v>8.625</v>
      </c>
      <c r="C217" s="45">
        <v>8.6666666666666696</v>
      </c>
      <c r="D217" s="3">
        <v>369133.41800000001</v>
      </c>
      <c r="E217" s="3">
        <v>87170.187999999995</v>
      </c>
      <c r="F217" s="1">
        <f t="shared" si="6"/>
        <v>281963.23</v>
      </c>
      <c r="G217" s="4">
        <f t="shared" si="7"/>
        <v>9.6704813733025858E-4</v>
      </c>
      <c r="H217" s="29"/>
      <c r="I217" s="29"/>
    </row>
    <row r="218" spans="1:9" x14ac:dyDescent="0.25">
      <c r="A218" s="31">
        <v>44570.458331307869</v>
      </c>
      <c r="B218" s="45">
        <v>8.6666666666666696</v>
      </c>
      <c r="C218" s="45">
        <v>8.7083333333333304</v>
      </c>
      <c r="D218" s="3">
        <v>372736.11399999994</v>
      </c>
      <c r="E218" s="3">
        <v>81325.054000000004</v>
      </c>
      <c r="F218" s="1">
        <f t="shared" si="6"/>
        <v>291411.05999999994</v>
      </c>
      <c r="G218" s="4">
        <f t="shared" si="7"/>
        <v>9.9945132126070548E-4</v>
      </c>
      <c r="H218" s="29"/>
      <c r="I218" s="29"/>
    </row>
    <row r="219" spans="1:9" x14ac:dyDescent="0.25">
      <c r="A219" s="31">
        <v>44570.499997916668</v>
      </c>
      <c r="B219" s="47">
        <v>8.7083333333333304</v>
      </c>
      <c r="C219" s="47">
        <v>8.75</v>
      </c>
      <c r="D219" s="3">
        <v>408239.75600000005</v>
      </c>
      <c r="E219" s="3">
        <v>95664.266000000003</v>
      </c>
      <c r="F219" s="11">
        <f t="shared" si="6"/>
        <v>312575.49000000005</v>
      </c>
      <c r="G219" s="12">
        <f t="shared" si="7"/>
        <v>1.0720388803163907E-3</v>
      </c>
      <c r="H219" s="29"/>
      <c r="I219" s="29"/>
    </row>
    <row r="220" spans="1:9" x14ac:dyDescent="0.25">
      <c r="A220" s="31">
        <v>44570.541664525466</v>
      </c>
      <c r="B220" s="47">
        <v>8.75</v>
      </c>
      <c r="C220" s="47">
        <v>8.7916666666666696</v>
      </c>
      <c r="D220" s="3">
        <v>411823.70600000001</v>
      </c>
      <c r="E220" s="3">
        <v>95658.276000000013</v>
      </c>
      <c r="F220" s="11">
        <f t="shared" si="6"/>
        <v>316165.43</v>
      </c>
      <c r="G220" s="12">
        <f t="shared" si="7"/>
        <v>1.0843512828595425E-3</v>
      </c>
      <c r="H220" s="29"/>
      <c r="I220" s="29"/>
    </row>
    <row r="221" spans="1:9" x14ac:dyDescent="0.25">
      <c r="A221" s="31">
        <v>44570.583331134258</v>
      </c>
      <c r="B221" s="47">
        <v>8.7916666666666696</v>
      </c>
      <c r="C221" s="47">
        <v>8.8333333333333304</v>
      </c>
      <c r="D221" s="3">
        <v>403593.43599999999</v>
      </c>
      <c r="E221" s="3">
        <v>90618.816000000006</v>
      </c>
      <c r="F221" s="11">
        <f t="shared" si="6"/>
        <v>312974.62</v>
      </c>
      <c r="G221" s="12">
        <f t="shared" si="7"/>
        <v>1.0734077748458389E-3</v>
      </c>
      <c r="H221" s="29"/>
      <c r="I221" s="29"/>
    </row>
    <row r="222" spans="1:9" x14ac:dyDescent="0.25">
      <c r="A222" s="31">
        <v>44570.624997743056</v>
      </c>
      <c r="B222" s="47">
        <v>8.8333333333333304</v>
      </c>
      <c r="C222" s="47">
        <v>8.875</v>
      </c>
      <c r="D222" s="3">
        <v>399283.92399999988</v>
      </c>
      <c r="E222" s="3">
        <v>91574.843999999997</v>
      </c>
      <c r="F222" s="11">
        <f t="shared" si="6"/>
        <v>307709.0799999999</v>
      </c>
      <c r="G222" s="12">
        <f t="shared" si="7"/>
        <v>1.0553485738321535E-3</v>
      </c>
      <c r="H222" s="29"/>
      <c r="I222" s="29"/>
    </row>
    <row r="223" spans="1:9" x14ac:dyDescent="0.25">
      <c r="A223" s="31">
        <v>44570.666664351855</v>
      </c>
      <c r="B223" s="47">
        <v>8.875</v>
      </c>
      <c r="C223" s="47">
        <v>8.9166666666666696</v>
      </c>
      <c r="D223" s="3">
        <v>392227.57400000002</v>
      </c>
      <c r="E223" s="3">
        <v>88110.414000000004</v>
      </c>
      <c r="F223" s="11">
        <f t="shared" si="6"/>
        <v>304117.16000000003</v>
      </c>
      <c r="G223" s="12">
        <f t="shared" si="7"/>
        <v>1.0430293804910954E-3</v>
      </c>
      <c r="H223" s="29"/>
      <c r="I223" s="29"/>
    </row>
    <row r="224" spans="1:9" x14ac:dyDescent="0.25">
      <c r="A224" s="31">
        <v>44570.708330960646</v>
      </c>
      <c r="B224" s="47">
        <v>8.9166666666666696</v>
      </c>
      <c r="C224" s="47">
        <v>8.9583333333333304</v>
      </c>
      <c r="D224" s="3">
        <v>382081.72599999997</v>
      </c>
      <c r="E224" s="3">
        <v>85074.266000000003</v>
      </c>
      <c r="F224" s="11">
        <f t="shared" si="6"/>
        <v>297007.45999999996</v>
      </c>
      <c r="G224" s="12">
        <f t="shared" si="7"/>
        <v>1.0186452714639113E-3</v>
      </c>
      <c r="H224" s="29"/>
      <c r="I224" s="29"/>
    </row>
    <row r="225" spans="1:9" x14ac:dyDescent="0.25">
      <c r="A225" s="31">
        <v>44570.749997569445</v>
      </c>
      <c r="B225" s="45">
        <v>8.9583333333333304</v>
      </c>
      <c r="C225" s="45">
        <v>9</v>
      </c>
      <c r="D225" s="3">
        <v>349493.32799999998</v>
      </c>
      <c r="E225" s="3">
        <v>78364.668000000005</v>
      </c>
      <c r="F225" s="1">
        <f t="shared" si="6"/>
        <v>271128.65999999997</v>
      </c>
      <c r="G225" s="4">
        <f t="shared" si="7"/>
        <v>9.2988885689048524E-4</v>
      </c>
      <c r="H225" s="29"/>
      <c r="I225" s="29"/>
    </row>
    <row r="226" spans="1:9" x14ac:dyDescent="0.25">
      <c r="A226" s="31">
        <v>44570.791664178243</v>
      </c>
      <c r="B226" s="45">
        <v>9</v>
      </c>
      <c r="C226" s="45">
        <v>9.0416666666666696</v>
      </c>
      <c r="D226" s="3">
        <v>300259.20400000003</v>
      </c>
      <c r="E226" s="3">
        <v>69280.284</v>
      </c>
      <c r="F226" s="1">
        <f t="shared" si="6"/>
        <v>230978.92000000004</v>
      </c>
      <c r="G226" s="4">
        <f t="shared" si="7"/>
        <v>7.9218745773537518E-4</v>
      </c>
      <c r="H226" s="29"/>
      <c r="I226" s="29"/>
    </row>
    <row r="227" spans="1:9" x14ac:dyDescent="0.25">
      <c r="A227" s="31">
        <v>44570.833330787034</v>
      </c>
      <c r="B227" s="45">
        <v>9.0416666666666696</v>
      </c>
      <c r="C227" s="45">
        <v>9.0833333333333304</v>
      </c>
      <c r="D227" s="3">
        <v>285877.21600000001</v>
      </c>
      <c r="E227" s="3">
        <v>63464.80599999999</v>
      </c>
      <c r="F227" s="1">
        <f t="shared" si="6"/>
        <v>222412.41000000003</v>
      </c>
      <c r="G227" s="4">
        <f t="shared" si="7"/>
        <v>7.6280693340629495E-4</v>
      </c>
      <c r="H227" s="29"/>
      <c r="I227" s="29"/>
    </row>
    <row r="228" spans="1:9" x14ac:dyDescent="0.25">
      <c r="A228" s="31">
        <v>44570.874997395833</v>
      </c>
      <c r="B228" s="45">
        <v>9.0833333333333304</v>
      </c>
      <c r="C228" s="45">
        <v>9.125</v>
      </c>
      <c r="D228" s="3">
        <v>283910.03599999996</v>
      </c>
      <c r="E228" s="3">
        <v>65902.945999999996</v>
      </c>
      <c r="F228" s="1">
        <f t="shared" si="6"/>
        <v>218007.08999999997</v>
      </c>
      <c r="G228" s="4">
        <f t="shared" si="7"/>
        <v>7.4769802541022827E-4</v>
      </c>
      <c r="H228" s="29"/>
      <c r="I228" s="29"/>
    </row>
    <row r="229" spans="1:9" x14ac:dyDescent="0.25">
      <c r="A229" s="31">
        <v>44570.916664004631</v>
      </c>
      <c r="B229" s="45">
        <v>9.125</v>
      </c>
      <c r="C229" s="45">
        <v>9.1666666666666696</v>
      </c>
      <c r="D229" s="3">
        <v>278593.31599999993</v>
      </c>
      <c r="E229" s="3">
        <v>65432.125999999997</v>
      </c>
      <c r="F229" s="1">
        <f t="shared" si="6"/>
        <v>213161.18999999994</v>
      </c>
      <c r="G229" s="4">
        <f t="shared" si="7"/>
        <v>7.3107806198915125E-4</v>
      </c>
      <c r="H229" s="29"/>
      <c r="I229" s="29"/>
    </row>
    <row r="230" spans="1:9" x14ac:dyDescent="0.25">
      <c r="A230" s="31">
        <v>44570.958330613423</v>
      </c>
      <c r="B230" s="45">
        <v>9.1666666666666696</v>
      </c>
      <c r="C230" s="45">
        <v>9.2083333333333304</v>
      </c>
      <c r="D230" s="3">
        <v>276989.09600000002</v>
      </c>
      <c r="E230" s="3">
        <v>66367.966</v>
      </c>
      <c r="F230" s="1">
        <f t="shared" si="6"/>
        <v>210621.13</v>
      </c>
      <c r="G230" s="4">
        <f t="shared" si="7"/>
        <v>7.2236642859033163E-4</v>
      </c>
      <c r="H230" s="29"/>
      <c r="I230" s="29"/>
    </row>
    <row r="231" spans="1:9" x14ac:dyDescent="0.25">
      <c r="A231" s="31">
        <v>44570.999997222221</v>
      </c>
      <c r="B231" s="45">
        <v>9.2083333333333304</v>
      </c>
      <c r="C231" s="45">
        <v>9.25</v>
      </c>
      <c r="D231" s="5">
        <v>387310.06799999991</v>
      </c>
      <c r="E231" s="5">
        <v>68861.017999999996</v>
      </c>
      <c r="F231" s="1">
        <f t="shared" si="6"/>
        <v>318449.04999999993</v>
      </c>
      <c r="G231" s="4">
        <f t="shared" si="7"/>
        <v>1.0921834050386298E-3</v>
      </c>
      <c r="H231" s="29"/>
      <c r="I231" s="29"/>
    </row>
    <row r="232" spans="1:9" x14ac:dyDescent="0.25">
      <c r="A232" s="31">
        <v>44571.04166383102</v>
      </c>
      <c r="B232" s="45">
        <v>9.25</v>
      </c>
      <c r="C232" s="45">
        <v>9.2916666666666696</v>
      </c>
      <c r="D232" s="5">
        <v>418411.06999999989</v>
      </c>
      <c r="E232" s="5">
        <v>72792.690000000017</v>
      </c>
      <c r="F232" s="1">
        <f t="shared" si="6"/>
        <v>345618.37999999989</v>
      </c>
      <c r="G232" s="4">
        <f t="shared" si="7"/>
        <v>1.1853659450776664E-3</v>
      </c>
      <c r="H232" s="29"/>
      <c r="I232" s="29"/>
    </row>
    <row r="233" spans="1:9" x14ac:dyDescent="0.25">
      <c r="A233" s="31">
        <v>44571.083330439818</v>
      </c>
      <c r="B233" s="45">
        <v>9.2916666666666696</v>
      </c>
      <c r="C233" s="45">
        <v>9.3333333333333304</v>
      </c>
      <c r="D233" s="5">
        <v>450430.25600000005</v>
      </c>
      <c r="E233" s="5">
        <v>74533.105999999985</v>
      </c>
      <c r="F233" s="1">
        <f t="shared" si="6"/>
        <v>375897.15000000008</v>
      </c>
      <c r="G233" s="4">
        <f t="shared" si="7"/>
        <v>1.2892129187740292E-3</v>
      </c>
      <c r="H233" s="29"/>
      <c r="I233" s="29"/>
    </row>
    <row r="234" spans="1:9" x14ac:dyDescent="0.25">
      <c r="A234" s="31">
        <v>44571.12499704861</v>
      </c>
      <c r="B234" s="45">
        <v>9.3333333333333304</v>
      </c>
      <c r="C234" s="45">
        <v>9.375</v>
      </c>
      <c r="D234" s="5">
        <v>507921.9059999999</v>
      </c>
      <c r="E234" s="5">
        <v>83257.356000000014</v>
      </c>
      <c r="F234" s="1">
        <f t="shared" si="6"/>
        <v>424664.54999999987</v>
      </c>
      <c r="G234" s="4">
        <f t="shared" si="7"/>
        <v>1.4564702712041295E-3</v>
      </c>
      <c r="H234" s="29"/>
      <c r="I234" s="29"/>
    </row>
    <row r="235" spans="1:9" x14ac:dyDescent="0.25">
      <c r="A235" s="31">
        <v>44571.166663657408</v>
      </c>
      <c r="B235" s="45">
        <v>9.375</v>
      </c>
      <c r="C235" s="45">
        <v>9.4166666666666696</v>
      </c>
      <c r="D235" s="5">
        <v>531352.11599999981</v>
      </c>
      <c r="E235" s="5">
        <v>89177.635999999999</v>
      </c>
      <c r="F235" s="1">
        <f t="shared" si="6"/>
        <v>442174.47999999981</v>
      </c>
      <c r="G235" s="4">
        <f t="shared" si="7"/>
        <v>1.5165240065485685E-3</v>
      </c>
      <c r="H235" s="29"/>
      <c r="I235" s="29"/>
    </row>
    <row r="236" spans="1:9" x14ac:dyDescent="0.25">
      <c r="A236" s="31">
        <v>44571.208330266207</v>
      </c>
      <c r="B236" s="45">
        <v>9.4166666666666696</v>
      </c>
      <c r="C236" s="45">
        <v>9.4583333333333304</v>
      </c>
      <c r="D236" s="5">
        <v>562091.22599999991</v>
      </c>
      <c r="E236" s="5">
        <v>94222.495999999985</v>
      </c>
      <c r="F236" s="1">
        <f t="shared" si="6"/>
        <v>467868.72999999992</v>
      </c>
      <c r="G236" s="4">
        <f t="shared" si="7"/>
        <v>1.604647470741393E-3</v>
      </c>
      <c r="H236" s="29"/>
      <c r="I236" s="29"/>
    </row>
    <row r="237" spans="1:9" x14ac:dyDescent="0.25">
      <c r="A237" s="31">
        <v>44571.249996874998</v>
      </c>
      <c r="B237" s="45">
        <v>9.4583333333333304</v>
      </c>
      <c r="C237" s="45">
        <v>9.5</v>
      </c>
      <c r="D237" s="5">
        <v>586385.12199999997</v>
      </c>
      <c r="E237" s="5">
        <v>94631.642000000007</v>
      </c>
      <c r="F237" s="1">
        <f t="shared" si="6"/>
        <v>491753.48</v>
      </c>
      <c r="G237" s="4">
        <f t="shared" si="7"/>
        <v>1.6865649001810363E-3</v>
      </c>
      <c r="H237" s="29"/>
      <c r="I237" s="29"/>
    </row>
    <row r="238" spans="1:9" x14ac:dyDescent="0.25">
      <c r="A238" s="31">
        <v>44571.291663483797</v>
      </c>
      <c r="B238" s="45">
        <v>9.5</v>
      </c>
      <c r="C238" s="45">
        <v>9.5416666666666696</v>
      </c>
      <c r="D238" s="5">
        <v>582357.31999999983</v>
      </c>
      <c r="E238" s="5">
        <v>91943.959999999992</v>
      </c>
      <c r="F238" s="1">
        <f t="shared" si="6"/>
        <v>490413.35999999987</v>
      </c>
      <c r="G238" s="4">
        <f t="shared" si="7"/>
        <v>1.6819686960951377E-3</v>
      </c>
      <c r="H238" s="29"/>
      <c r="I238" s="29"/>
    </row>
    <row r="239" spans="1:9" x14ac:dyDescent="0.25">
      <c r="A239" s="31">
        <v>44571.333330092595</v>
      </c>
      <c r="B239" s="45">
        <v>9.5416666666666696</v>
      </c>
      <c r="C239" s="45">
        <v>9.5833333333333304</v>
      </c>
      <c r="D239" s="5">
        <v>578088.64400000009</v>
      </c>
      <c r="E239" s="5">
        <v>86302.254000000015</v>
      </c>
      <c r="F239" s="1">
        <f t="shared" si="6"/>
        <v>491786.39000000007</v>
      </c>
      <c r="G239" s="4">
        <f t="shared" si="7"/>
        <v>1.686677771473508E-3</v>
      </c>
      <c r="H239" s="29"/>
      <c r="I239" s="29"/>
    </row>
    <row r="240" spans="1:9" x14ac:dyDescent="0.25">
      <c r="A240" s="31">
        <v>44571.374996701386</v>
      </c>
      <c r="B240" s="45">
        <v>9.5833333333333304</v>
      </c>
      <c r="C240" s="45">
        <v>9.625</v>
      </c>
      <c r="D240" s="5">
        <v>538129.35800000001</v>
      </c>
      <c r="E240" s="5">
        <v>87711.478000000017</v>
      </c>
      <c r="F240" s="1">
        <f t="shared" si="6"/>
        <v>450417.88</v>
      </c>
      <c r="G240" s="4">
        <f t="shared" si="7"/>
        <v>1.5447963618314487E-3</v>
      </c>
      <c r="H240" s="29"/>
      <c r="I240" s="29"/>
    </row>
    <row r="241" spans="1:9" x14ac:dyDescent="0.25">
      <c r="A241" s="31">
        <v>44571.416663310185</v>
      </c>
      <c r="B241" s="45">
        <v>9.625</v>
      </c>
      <c r="C241" s="45">
        <v>9.6666666666666696</v>
      </c>
      <c r="D241" s="5">
        <v>531780.36800000002</v>
      </c>
      <c r="E241" s="5">
        <v>89611.148000000001</v>
      </c>
      <c r="F241" s="1">
        <f t="shared" si="6"/>
        <v>442169.22000000003</v>
      </c>
      <c r="G241" s="4">
        <f t="shared" si="7"/>
        <v>1.5165059663480708E-3</v>
      </c>
      <c r="H241" s="29"/>
      <c r="I241" s="29"/>
    </row>
    <row r="242" spans="1:9" x14ac:dyDescent="0.25">
      <c r="A242" s="31">
        <v>44571.458329918984</v>
      </c>
      <c r="B242" s="45">
        <v>9.6666666666666696</v>
      </c>
      <c r="C242" s="45">
        <v>9.7083333333333304</v>
      </c>
      <c r="D242" s="5">
        <v>543338.68000000005</v>
      </c>
      <c r="E242" s="5">
        <v>92435.209999999948</v>
      </c>
      <c r="F242" s="1">
        <f t="shared" si="6"/>
        <v>450903.47000000009</v>
      </c>
      <c r="G242" s="4">
        <f t="shared" si="7"/>
        <v>1.5464617878694687E-3</v>
      </c>
      <c r="H242" s="29"/>
      <c r="I242" s="29"/>
    </row>
    <row r="243" spans="1:9" s="29" customFormat="1" x14ac:dyDescent="0.25">
      <c r="A243" s="31">
        <v>44571.499996527775</v>
      </c>
      <c r="B243" s="47">
        <v>9.7083333333333304</v>
      </c>
      <c r="C243" s="47">
        <v>9.75</v>
      </c>
      <c r="D243" s="5">
        <v>585246.71600000001</v>
      </c>
      <c r="E243" s="5">
        <v>100277.78599999999</v>
      </c>
      <c r="F243" s="11">
        <f t="shared" si="6"/>
        <v>484968.93000000005</v>
      </c>
      <c r="G243" s="12">
        <f t="shared" si="7"/>
        <v>1.6632959567797142E-3</v>
      </c>
    </row>
    <row r="244" spans="1:9" s="29" customFormat="1" x14ac:dyDescent="0.25">
      <c r="A244" s="31">
        <v>44571.541663136573</v>
      </c>
      <c r="B244" s="47">
        <v>9.75</v>
      </c>
      <c r="C244" s="47">
        <v>9.7916666666666696</v>
      </c>
      <c r="D244" s="5">
        <v>592227.58000000007</v>
      </c>
      <c r="E244" s="5">
        <v>98986.47</v>
      </c>
      <c r="F244" s="11">
        <f t="shared" si="6"/>
        <v>493241.1100000001</v>
      </c>
      <c r="G244" s="12">
        <f t="shared" si="7"/>
        <v>1.6916670187109479E-3</v>
      </c>
    </row>
    <row r="245" spans="1:9" s="29" customFormat="1" x14ac:dyDescent="0.25">
      <c r="A245" s="31">
        <v>44571.583329745372</v>
      </c>
      <c r="B245" s="47">
        <v>9.7916666666666696</v>
      </c>
      <c r="C245" s="47">
        <v>9.8333333333333304</v>
      </c>
      <c r="D245" s="5">
        <v>571766.74200000009</v>
      </c>
      <c r="E245" s="5">
        <v>94292.411999999982</v>
      </c>
      <c r="F245" s="11">
        <f t="shared" si="6"/>
        <v>477474.33000000007</v>
      </c>
      <c r="G245" s="12">
        <f t="shared" si="7"/>
        <v>1.6375917577959129E-3</v>
      </c>
    </row>
    <row r="246" spans="1:9" s="29" customFormat="1" x14ac:dyDescent="0.25">
      <c r="A246" s="31">
        <v>44571.624996354163</v>
      </c>
      <c r="B246" s="47">
        <v>9.8333333333333304</v>
      </c>
      <c r="C246" s="47">
        <v>9.875</v>
      </c>
      <c r="D246" s="5">
        <v>557818.01</v>
      </c>
      <c r="E246" s="5">
        <v>95585.630000000019</v>
      </c>
      <c r="F246" s="11">
        <f t="shared" si="6"/>
        <v>462232.38</v>
      </c>
      <c r="G246" s="12">
        <f t="shared" si="7"/>
        <v>1.5853165041864938E-3</v>
      </c>
    </row>
    <row r="247" spans="1:9" s="29" customFormat="1" x14ac:dyDescent="0.25">
      <c r="A247" s="31">
        <v>44571.666662962962</v>
      </c>
      <c r="B247" s="47">
        <v>9.875</v>
      </c>
      <c r="C247" s="47">
        <v>9.9166666666666696</v>
      </c>
      <c r="D247" s="5">
        <v>533960.86200000008</v>
      </c>
      <c r="E247" s="5">
        <v>91003.391999999978</v>
      </c>
      <c r="F247" s="11">
        <f t="shared" si="6"/>
        <v>442957.47000000009</v>
      </c>
      <c r="G247" s="12">
        <f t="shared" si="7"/>
        <v>1.5192094241508866E-3</v>
      </c>
    </row>
    <row r="248" spans="1:9" s="29" customFormat="1" x14ac:dyDescent="0.25">
      <c r="A248" s="31">
        <v>44571.70832957176</v>
      </c>
      <c r="B248" s="47">
        <v>9.9166666666666696</v>
      </c>
      <c r="C248" s="47">
        <v>9.9583333333333304</v>
      </c>
      <c r="D248" s="5">
        <v>498339.424</v>
      </c>
      <c r="E248" s="5">
        <v>84786.17399999997</v>
      </c>
      <c r="F248" s="11">
        <f t="shared" si="6"/>
        <v>413553.25</v>
      </c>
      <c r="G248" s="12">
        <f t="shared" si="7"/>
        <v>1.4183618910145652E-3</v>
      </c>
    </row>
    <row r="249" spans="1:9" x14ac:dyDescent="0.25">
      <c r="A249" s="31">
        <v>44571.749996180559</v>
      </c>
      <c r="B249" s="45">
        <v>9.9583333333333304</v>
      </c>
      <c r="C249" s="45">
        <v>10</v>
      </c>
      <c r="D249" s="5">
        <v>463514.78</v>
      </c>
      <c r="E249" s="5">
        <v>79458.389999999985</v>
      </c>
      <c r="F249" s="1">
        <f t="shared" si="6"/>
        <v>384056.39</v>
      </c>
      <c r="G249" s="4">
        <f t="shared" si="7"/>
        <v>1.317196630848935E-3</v>
      </c>
      <c r="H249" s="29"/>
      <c r="I249" s="29"/>
    </row>
    <row r="250" spans="1:9" x14ac:dyDescent="0.25">
      <c r="A250" s="31">
        <v>44571.79166278935</v>
      </c>
      <c r="B250" s="45">
        <v>10</v>
      </c>
      <c r="C250" s="45">
        <v>10.0416666666667</v>
      </c>
      <c r="D250" s="5">
        <v>427313.11600000004</v>
      </c>
      <c r="E250" s="5">
        <v>73025.166000000012</v>
      </c>
      <c r="F250" s="1">
        <f t="shared" si="6"/>
        <v>354287.95</v>
      </c>
      <c r="G250" s="4">
        <f t="shared" si="7"/>
        <v>1.2150999338674615E-3</v>
      </c>
      <c r="H250" s="29"/>
      <c r="I250" s="29"/>
    </row>
    <row r="251" spans="1:9" x14ac:dyDescent="0.25">
      <c r="A251" s="31">
        <v>44571.833329398149</v>
      </c>
      <c r="B251" s="45">
        <v>10.0416666666667</v>
      </c>
      <c r="C251" s="45">
        <v>10.0833333333333</v>
      </c>
      <c r="D251" s="5">
        <v>406042.40999999992</v>
      </c>
      <c r="E251" s="5">
        <v>67347.959999999992</v>
      </c>
      <c r="F251" s="1">
        <f t="shared" si="6"/>
        <v>338694.44999999995</v>
      </c>
      <c r="G251" s="4">
        <f t="shared" si="7"/>
        <v>1.1616189706600978E-3</v>
      </c>
      <c r="H251" s="29"/>
      <c r="I251" s="29"/>
    </row>
    <row r="252" spans="1:9" x14ac:dyDescent="0.25">
      <c r="A252" s="31">
        <v>44571.874996006947</v>
      </c>
      <c r="B252" s="45">
        <v>10.0833333333333</v>
      </c>
      <c r="C252" s="45">
        <v>10.125</v>
      </c>
      <c r="D252" s="5">
        <v>397997.44199999998</v>
      </c>
      <c r="E252" s="5">
        <v>70299.941999999995</v>
      </c>
      <c r="F252" s="1">
        <f t="shared" si="6"/>
        <v>327697.5</v>
      </c>
      <c r="G252" s="4">
        <f t="shared" si="7"/>
        <v>1.1239027761980967E-3</v>
      </c>
      <c r="H252" s="29"/>
      <c r="I252" s="29"/>
    </row>
    <row r="253" spans="1:9" x14ac:dyDescent="0.25">
      <c r="A253" s="31">
        <v>44571.916662615738</v>
      </c>
      <c r="B253" s="45">
        <v>10.125</v>
      </c>
      <c r="C253" s="45">
        <v>10.1666666666667</v>
      </c>
      <c r="D253" s="5">
        <v>395886.72599999991</v>
      </c>
      <c r="E253" s="5">
        <v>69671.535999999978</v>
      </c>
      <c r="F253" s="1">
        <f t="shared" si="6"/>
        <v>326215.18999999994</v>
      </c>
      <c r="G253" s="4">
        <f t="shared" si="7"/>
        <v>1.1188189036504383E-3</v>
      </c>
      <c r="H253" s="29"/>
      <c r="I253" s="29"/>
    </row>
    <row r="254" spans="1:9" x14ac:dyDescent="0.25">
      <c r="A254" s="31">
        <v>44571.958329224537</v>
      </c>
      <c r="B254" s="45">
        <v>10.1666666666667</v>
      </c>
      <c r="C254" s="45">
        <v>10.2083333333333</v>
      </c>
      <c r="D254" s="5">
        <v>399773.57799999998</v>
      </c>
      <c r="E254" s="5">
        <v>70501.308000000005</v>
      </c>
      <c r="F254" s="1">
        <f t="shared" si="6"/>
        <v>329272.26999999996</v>
      </c>
      <c r="G254" s="4">
        <f t="shared" si="7"/>
        <v>1.1293037584297993E-3</v>
      </c>
      <c r="H254" s="29"/>
      <c r="I254" s="29"/>
    </row>
    <row r="255" spans="1:9" x14ac:dyDescent="0.25">
      <c r="A255" s="31">
        <v>44571.999995833336</v>
      </c>
      <c r="B255" s="45">
        <v>10.2083333333333</v>
      </c>
      <c r="C255" s="45">
        <v>10.25</v>
      </c>
      <c r="D255" s="5">
        <v>404683.73800000001</v>
      </c>
      <c r="E255" s="5">
        <v>73269.328000000009</v>
      </c>
      <c r="F255" s="1">
        <f t="shared" si="6"/>
        <v>331414.41000000003</v>
      </c>
      <c r="G255" s="4">
        <f t="shared" si="7"/>
        <v>1.1366506472312247E-3</v>
      </c>
      <c r="H255" s="29"/>
      <c r="I255" s="29"/>
    </row>
    <row r="256" spans="1:9" x14ac:dyDescent="0.25">
      <c r="A256" s="31">
        <v>44572.041662442127</v>
      </c>
      <c r="B256" s="45">
        <v>10.25</v>
      </c>
      <c r="C256" s="45">
        <v>10.2916666666667</v>
      </c>
      <c r="D256" s="5">
        <v>434611.98200000002</v>
      </c>
      <c r="E256" s="5">
        <v>77729.931999999986</v>
      </c>
      <c r="F256" s="1">
        <f t="shared" si="6"/>
        <v>356882.05000000005</v>
      </c>
      <c r="G256" s="4">
        <f t="shared" si="7"/>
        <v>1.2239969080333783E-3</v>
      </c>
      <c r="H256" s="29"/>
      <c r="I256" s="29"/>
    </row>
    <row r="257" spans="1:9" x14ac:dyDescent="0.25">
      <c r="A257" s="31">
        <v>44572.083329050925</v>
      </c>
      <c r="B257" s="45">
        <v>10.2916666666667</v>
      </c>
      <c r="C257" s="45">
        <v>10.3333333333333</v>
      </c>
      <c r="D257" s="5">
        <v>476686.76799999998</v>
      </c>
      <c r="E257" s="5">
        <v>83217.817999999985</v>
      </c>
      <c r="F257" s="1">
        <f t="shared" si="6"/>
        <v>393468.95</v>
      </c>
      <c r="G257" s="4">
        <f t="shared" si="7"/>
        <v>1.3494788494045579E-3</v>
      </c>
      <c r="H257" s="29"/>
      <c r="I257" s="29"/>
    </row>
    <row r="258" spans="1:9" x14ac:dyDescent="0.25">
      <c r="A258" s="31">
        <v>44572.124995659724</v>
      </c>
      <c r="B258" s="45">
        <v>10.3333333333333</v>
      </c>
      <c r="C258" s="45">
        <v>10.375</v>
      </c>
      <c r="D258" s="5">
        <v>522552.17599999998</v>
      </c>
      <c r="E258" s="5">
        <v>93762.895999999964</v>
      </c>
      <c r="F258" s="1">
        <f t="shared" si="6"/>
        <v>428789.28</v>
      </c>
      <c r="G258" s="4">
        <f t="shared" si="7"/>
        <v>1.4706168408241838E-3</v>
      </c>
      <c r="H258" s="29"/>
      <c r="I258" s="29"/>
    </row>
    <row r="259" spans="1:9" x14ac:dyDescent="0.25">
      <c r="A259" s="31">
        <v>44572.166662268515</v>
      </c>
      <c r="B259" s="45">
        <v>10.375</v>
      </c>
      <c r="C259" s="45">
        <v>10.4166666666667</v>
      </c>
      <c r="D259" s="5">
        <v>563060.20600000001</v>
      </c>
      <c r="E259" s="5">
        <v>99498.72600000001</v>
      </c>
      <c r="F259" s="1">
        <f t="shared" si="6"/>
        <v>463561.48</v>
      </c>
      <c r="G259" s="4">
        <f t="shared" si="7"/>
        <v>1.589874913023439E-3</v>
      </c>
      <c r="H259" s="29"/>
      <c r="I259" s="29"/>
    </row>
    <row r="260" spans="1:9" x14ac:dyDescent="0.25">
      <c r="A260" s="31">
        <v>44572.208328877314</v>
      </c>
      <c r="B260" s="45">
        <v>10.4166666666667</v>
      </c>
      <c r="C260" s="45">
        <v>10.4583333333333</v>
      </c>
      <c r="D260" s="5">
        <v>582124.08599999989</v>
      </c>
      <c r="E260" s="5">
        <v>99876.115999999965</v>
      </c>
      <c r="F260" s="1">
        <f t="shared" si="6"/>
        <v>482247.96999999991</v>
      </c>
      <c r="G260" s="4">
        <f t="shared" si="7"/>
        <v>1.6539638913903715E-3</v>
      </c>
      <c r="H260" s="29"/>
      <c r="I260" s="29"/>
    </row>
    <row r="261" spans="1:9" x14ac:dyDescent="0.25">
      <c r="A261" s="31">
        <v>44572.249995486112</v>
      </c>
      <c r="B261" s="45">
        <v>10.4583333333333</v>
      </c>
      <c r="C261" s="45">
        <v>10.5</v>
      </c>
      <c r="D261" s="5">
        <v>589202.1939999999</v>
      </c>
      <c r="E261" s="5">
        <v>98403.174000000028</v>
      </c>
      <c r="F261" s="1">
        <f t="shared" si="6"/>
        <v>490799.0199999999</v>
      </c>
      <c r="G261" s="4">
        <f t="shared" si="7"/>
        <v>1.6832913926206486E-3</v>
      </c>
      <c r="H261" s="29"/>
      <c r="I261" s="29"/>
    </row>
    <row r="262" spans="1:9" x14ac:dyDescent="0.25">
      <c r="A262" s="31">
        <v>44572.291662094911</v>
      </c>
      <c r="B262" s="45">
        <v>10.5</v>
      </c>
      <c r="C262" s="45">
        <v>10.5416666666667</v>
      </c>
      <c r="D262" s="5">
        <v>572508.15999999992</v>
      </c>
      <c r="E262" s="5">
        <v>91925.74</v>
      </c>
      <c r="F262" s="1">
        <f t="shared" si="6"/>
        <v>480582.41999999993</v>
      </c>
      <c r="G262" s="4">
        <f t="shared" si="7"/>
        <v>1.6482515613637564E-3</v>
      </c>
      <c r="H262" s="29"/>
      <c r="I262" s="29"/>
    </row>
    <row r="263" spans="1:9" x14ac:dyDescent="0.25">
      <c r="A263" s="31">
        <v>44572.333328703702</v>
      </c>
      <c r="B263" s="45">
        <v>10.5416666666667</v>
      </c>
      <c r="C263" s="45">
        <v>10.5833333333333</v>
      </c>
      <c r="D263" s="5">
        <v>559969.44800000009</v>
      </c>
      <c r="E263" s="5">
        <v>87177.627999999982</v>
      </c>
      <c r="F263" s="1">
        <f t="shared" si="6"/>
        <v>472791.82000000012</v>
      </c>
      <c r="G263" s="4">
        <f t="shared" si="7"/>
        <v>1.6215321723899356E-3</v>
      </c>
      <c r="H263" s="29"/>
      <c r="I263" s="29"/>
    </row>
    <row r="264" spans="1:9" x14ac:dyDescent="0.25">
      <c r="A264" s="31">
        <v>44572.374995312501</v>
      </c>
      <c r="B264" s="45">
        <v>10.5833333333333</v>
      </c>
      <c r="C264" s="45">
        <v>10.625</v>
      </c>
      <c r="D264" s="5">
        <v>551851.16799999995</v>
      </c>
      <c r="E264" s="5">
        <v>91482.177999999985</v>
      </c>
      <c r="F264" s="1">
        <f t="shared" si="6"/>
        <v>460368.99</v>
      </c>
      <c r="G264" s="4">
        <f t="shared" si="7"/>
        <v>1.5789256431206029E-3</v>
      </c>
      <c r="H264" s="29"/>
      <c r="I264" s="29"/>
    </row>
    <row r="265" spans="1:9" x14ac:dyDescent="0.25">
      <c r="A265" s="31">
        <v>44572.416661921299</v>
      </c>
      <c r="B265" s="45">
        <v>10.625</v>
      </c>
      <c r="C265" s="45">
        <v>10.6666666666667</v>
      </c>
      <c r="D265" s="5">
        <v>539350.33400000003</v>
      </c>
      <c r="E265" s="5">
        <v>91648.034000000014</v>
      </c>
      <c r="F265" s="1">
        <f t="shared" si="6"/>
        <v>447702.30000000005</v>
      </c>
      <c r="G265" s="4">
        <f t="shared" si="7"/>
        <v>1.5354827482061144E-3</v>
      </c>
      <c r="H265" s="29"/>
      <c r="I265" s="29"/>
    </row>
    <row r="266" spans="1:9" x14ac:dyDescent="0.25">
      <c r="A266" s="31">
        <v>44572.458328530091</v>
      </c>
      <c r="B266" s="45">
        <v>10.6666666666667</v>
      </c>
      <c r="C266" s="45">
        <v>10.7083333333333</v>
      </c>
      <c r="D266" s="5">
        <v>539745.45400000003</v>
      </c>
      <c r="E266" s="5">
        <v>93593.324000000022</v>
      </c>
      <c r="F266" s="1">
        <f t="shared" si="6"/>
        <v>446152.13</v>
      </c>
      <c r="G266" s="4">
        <f t="shared" si="7"/>
        <v>1.5301661364938521E-3</v>
      </c>
      <c r="H266" s="29"/>
      <c r="I266" s="29"/>
    </row>
    <row r="267" spans="1:9" s="29" customFormat="1" x14ac:dyDescent="0.25">
      <c r="A267" s="31">
        <v>44572.499995138889</v>
      </c>
      <c r="B267" s="47">
        <v>10.7083333333333</v>
      </c>
      <c r="C267" s="47">
        <v>10.75</v>
      </c>
      <c r="D267" s="5">
        <v>583362.92000000004</v>
      </c>
      <c r="E267" s="5">
        <v>102105.88000000002</v>
      </c>
      <c r="F267" s="11">
        <f t="shared" si="6"/>
        <v>481257.04000000004</v>
      </c>
      <c r="G267" s="12">
        <f t="shared" si="7"/>
        <v>1.6505653028200656E-3</v>
      </c>
    </row>
    <row r="268" spans="1:9" s="29" customFormat="1" x14ac:dyDescent="0.25">
      <c r="A268" s="31">
        <v>44572.541661747688</v>
      </c>
      <c r="B268" s="47">
        <v>10.75</v>
      </c>
      <c r="C268" s="47">
        <v>10.7916666666667</v>
      </c>
      <c r="D268" s="5">
        <v>595898.57400000002</v>
      </c>
      <c r="E268" s="5">
        <v>103601.844</v>
      </c>
      <c r="F268" s="11">
        <f t="shared" si="6"/>
        <v>492296.73000000004</v>
      </c>
      <c r="G268" s="12">
        <f t="shared" si="7"/>
        <v>1.6884280824853556E-3</v>
      </c>
    </row>
    <row r="269" spans="1:9" s="29" customFormat="1" x14ac:dyDescent="0.25">
      <c r="A269" s="31">
        <v>44572.583328356479</v>
      </c>
      <c r="B269" s="47">
        <v>10.7916666666667</v>
      </c>
      <c r="C269" s="47">
        <v>10.8333333333333</v>
      </c>
      <c r="D269" s="5">
        <v>579349.10199999996</v>
      </c>
      <c r="E269" s="5">
        <v>98618.97199999998</v>
      </c>
      <c r="F269" s="11">
        <f t="shared" si="6"/>
        <v>480730.13</v>
      </c>
      <c r="G269" s="12">
        <f t="shared" si="7"/>
        <v>1.6487581617469522E-3</v>
      </c>
    </row>
    <row r="270" spans="1:9" s="29" customFormat="1" x14ac:dyDescent="0.25">
      <c r="A270" s="31">
        <v>44572.624994965277</v>
      </c>
      <c r="B270" s="47">
        <v>10.8333333333333</v>
      </c>
      <c r="C270" s="47">
        <v>10.875</v>
      </c>
      <c r="D270" s="5">
        <v>568101.83400000003</v>
      </c>
      <c r="E270" s="5">
        <v>99428.444000000018</v>
      </c>
      <c r="F270" s="11">
        <f t="shared" si="6"/>
        <v>468673.39</v>
      </c>
      <c r="G270" s="12">
        <f t="shared" si="7"/>
        <v>1.6074072098541284E-3</v>
      </c>
    </row>
    <row r="271" spans="1:9" s="29" customFormat="1" x14ac:dyDescent="0.25">
      <c r="A271" s="31">
        <v>44572.666661574076</v>
      </c>
      <c r="B271" s="47">
        <v>10.875</v>
      </c>
      <c r="C271" s="47">
        <v>10.9166666666667</v>
      </c>
      <c r="D271" s="5">
        <v>544051.39599999995</v>
      </c>
      <c r="E271" s="5">
        <v>95084.895999999964</v>
      </c>
      <c r="F271" s="11">
        <f t="shared" si="6"/>
        <v>448966.5</v>
      </c>
      <c r="G271" s="12">
        <f t="shared" si="7"/>
        <v>1.5398185697783557E-3</v>
      </c>
    </row>
    <row r="272" spans="1:9" s="29" customFormat="1" x14ac:dyDescent="0.25">
      <c r="A272" s="31">
        <v>44572.708328182867</v>
      </c>
      <c r="B272" s="47">
        <v>10.9166666666667</v>
      </c>
      <c r="C272" s="47">
        <v>10.9583333333333</v>
      </c>
      <c r="D272" s="5">
        <v>519110.83600000007</v>
      </c>
      <c r="E272" s="5">
        <v>91541.335999999981</v>
      </c>
      <c r="F272" s="11">
        <f t="shared" ref="F272:F335" si="8">D272-E272</f>
        <v>427569.50000000012</v>
      </c>
      <c r="G272" s="12">
        <f t="shared" ref="G272:G335" si="9">F272/$F$759</f>
        <v>1.466433366344364E-3</v>
      </c>
    </row>
    <row r="273" spans="1:9" x14ac:dyDescent="0.25">
      <c r="A273" s="31">
        <v>44572.749994791666</v>
      </c>
      <c r="B273" s="45">
        <v>10.9583333333333</v>
      </c>
      <c r="C273" s="45">
        <v>11</v>
      </c>
      <c r="D273" s="5">
        <v>481570.01</v>
      </c>
      <c r="E273" s="5">
        <v>86572.61</v>
      </c>
      <c r="F273" s="1">
        <f t="shared" si="8"/>
        <v>394997.4</v>
      </c>
      <c r="G273" s="4">
        <f t="shared" si="9"/>
        <v>1.3547209681216063E-3</v>
      </c>
      <c r="H273" s="29"/>
      <c r="I273" s="29"/>
    </row>
    <row r="274" spans="1:9" x14ac:dyDescent="0.25">
      <c r="A274" s="31">
        <v>44572.791661400464</v>
      </c>
      <c r="B274" s="45">
        <v>11</v>
      </c>
      <c r="C274" s="45">
        <v>11.0416666666667</v>
      </c>
      <c r="D274" s="5">
        <v>440192.90399999986</v>
      </c>
      <c r="E274" s="5">
        <v>78510.713999999978</v>
      </c>
      <c r="F274" s="1">
        <f t="shared" si="8"/>
        <v>361682.18999999989</v>
      </c>
      <c r="G274" s="4">
        <f t="shared" si="9"/>
        <v>1.240459928569511E-3</v>
      </c>
      <c r="H274" s="29"/>
      <c r="I274" s="29"/>
    </row>
    <row r="275" spans="1:9" x14ac:dyDescent="0.25">
      <c r="A275" s="31">
        <v>44572.833328009256</v>
      </c>
      <c r="B275" s="45">
        <v>11.0416666666667</v>
      </c>
      <c r="C275" s="45">
        <v>11.0833333333333</v>
      </c>
      <c r="D275" s="5">
        <v>411919.79399999999</v>
      </c>
      <c r="E275" s="5">
        <v>70565.504000000001</v>
      </c>
      <c r="F275" s="1">
        <f t="shared" si="8"/>
        <v>341354.29</v>
      </c>
      <c r="G275" s="4">
        <f t="shared" si="9"/>
        <v>1.1707414130352845E-3</v>
      </c>
      <c r="H275" s="29"/>
      <c r="I275" s="29"/>
    </row>
    <row r="276" spans="1:9" x14ac:dyDescent="0.25">
      <c r="A276" s="31">
        <v>44572.874994618054</v>
      </c>
      <c r="B276" s="45">
        <v>11.0833333333333</v>
      </c>
      <c r="C276" s="45">
        <v>11.125</v>
      </c>
      <c r="D276" s="5">
        <v>403196.24000000005</v>
      </c>
      <c r="E276" s="5">
        <v>72760.799999999988</v>
      </c>
      <c r="F276" s="1">
        <f t="shared" si="8"/>
        <v>330435.44000000006</v>
      </c>
      <c r="G276" s="4">
        <f t="shared" si="9"/>
        <v>1.1332930778240287E-3</v>
      </c>
      <c r="H276" s="29"/>
      <c r="I276" s="29"/>
    </row>
    <row r="277" spans="1:9" x14ac:dyDescent="0.25">
      <c r="A277" s="31">
        <v>44572.916661226853</v>
      </c>
      <c r="B277" s="45">
        <v>11.125</v>
      </c>
      <c r="C277" s="45">
        <v>11.1666666666667</v>
      </c>
      <c r="D277" s="5">
        <v>398758.49199999997</v>
      </c>
      <c r="E277" s="5">
        <v>72175.092000000004</v>
      </c>
      <c r="F277" s="1">
        <f t="shared" si="8"/>
        <v>326583.39999999997</v>
      </c>
      <c r="G277" s="4">
        <f t="shared" si="9"/>
        <v>1.1200817519822807E-3</v>
      </c>
      <c r="H277" s="29"/>
      <c r="I277" s="29"/>
    </row>
    <row r="278" spans="1:9" x14ac:dyDescent="0.25">
      <c r="A278" s="31">
        <v>44572.958327835651</v>
      </c>
      <c r="B278" s="45">
        <v>11.1666666666667</v>
      </c>
      <c r="C278" s="45">
        <v>11.2083333333333</v>
      </c>
      <c r="D278" s="5">
        <v>399375.71199999994</v>
      </c>
      <c r="E278" s="5">
        <v>72839.262000000002</v>
      </c>
      <c r="F278" s="1">
        <f t="shared" si="8"/>
        <v>326536.44999999995</v>
      </c>
      <c r="G278" s="4">
        <f t="shared" si="9"/>
        <v>1.1199207277592014E-3</v>
      </c>
      <c r="H278" s="29"/>
      <c r="I278" s="29"/>
    </row>
    <row r="279" spans="1:9" x14ac:dyDescent="0.25">
      <c r="A279" s="31">
        <v>44573</v>
      </c>
      <c r="B279" s="45">
        <v>11.2083333333333</v>
      </c>
      <c r="C279" s="45">
        <v>11.25</v>
      </c>
      <c r="D279" s="5">
        <v>468877.37</v>
      </c>
      <c r="E279" s="5">
        <v>74537.319999999992</v>
      </c>
      <c r="F279" s="1">
        <f t="shared" si="8"/>
        <v>394340.05</v>
      </c>
      <c r="G279" s="4">
        <f t="shared" si="9"/>
        <v>1.3524664575137015E-3</v>
      </c>
      <c r="H279" s="29"/>
      <c r="I279" s="29"/>
    </row>
    <row r="280" spans="1:9" x14ac:dyDescent="0.25">
      <c r="A280" s="31">
        <v>44573.041666666664</v>
      </c>
      <c r="B280" s="45">
        <v>11.25</v>
      </c>
      <c r="C280" s="45">
        <v>11.2916666666667</v>
      </c>
      <c r="D280" s="5">
        <v>501867.098</v>
      </c>
      <c r="E280" s="5">
        <v>78326.707999999984</v>
      </c>
      <c r="F280" s="1">
        <f t="shared" si="8"/>
        <v>423540.39</v>
      </c>
      <c r="G280" s="4">
        <f t="shared" si="9"/>
        <v>1.4526147442474372E-3</v>
      </c>
      <c r="H280" s="29"/>
      <c r="I280" s="29"/>
    </row>
    <row r="281" spans="1:9" x14ac:dyDescent="0.25">
      <c r="A281" s="31">
        <v>44573.08333321759</v>
      </c>
      <c r="B281" s="45">
        <v>11.2916666666667</v>
      </c>
      <c r="C281" s="45">
        <v>11.3333333333333</v>
      </c>
      <c r="D281" s="5">
        <v>543207.09200000018</v>
      </c>
      <c r="E281" s="5">
        <v>83519.521999999968</v>
      </c>
      <c r="F281" s="1">
        <f t="shared" si="8"/>
        <v>459687.57000000018</v>
      </c>
      <c r="G281" s="4">
        <f t="shared" si="9"/>
        <v>1.5765885797320916E-3</v>
      </c>
      <c r="H281" s="29"/>
      <c r="I281" s="29"/>
    </row>
    <row r="282" spans="1:9" x14ac:dyDescent="0.25">
      <c r="A282" s="31">
        <v>44573.124999826388</v>
      </c>
      <c r="B282" s="45">
        <v>11.3333333333333</v>
      </c>
      <c r="C282" s="45">
        <v>11.375</v>
      </c>
      <c r="D282" s="5">
        <v>587170.02600000007</v>
      </c>
      <c r="E282" s="5">
        <v>96204.686000000016</v>
      </c>
      <c r="F282" s="1">
        <f t="shared" si="8"/>
        <v>490965.34000000008</v>
      </c>
      <c r="G282" s="4">
        <f t="shared" si="9"/>
        <v>1.6838618196447714E-3</v>
      </c>
      <c r="H282" s="29"/>
      <c r="I282" s="29"/>
    </row>
    <row r="283" spans="1:9" x14ac:dyDescent="0.25">
      <c r="A283" s="31">
        <v>44573.166666435187</v>
      </c>
      <c r="B283" s="45">
        <v>11.375</v>
      </c>
      <c r="C283" s="45">
        <v>11.4166666666667</v>
      </c>
      <c r="D283" s="5">
        <v>621975.86999999988</v>
      </c>
      <c r="E283" s="5">
        <v>99265.76999999999</v>
      </c>
      <c r="F283" s="1">
        <f t="shared" si="8"/>
        <v>522710.09999999986</v>
      </c>
      <c r="G283" s="4">
        <f t="shared" si="9"/>
        <v>1.7927366932515034E-3</v>
      </c>
      <c r="H283" s="29"/>
      <c r="I283" s="29"/>
    </row>
    <row r="284" spans="1:9" x14ac:dyDescent="0.25">
      <c r="A284" s="31">
        <v>44573.208333043978</v>
      </c>
      <c r="B284" s="45">
        <v>11.4166666666667</v>
      </c>
      <c r="C284" s="45">
        <v>11.4583333333333</v>
      </c>
      <c r="D284" s="5">
        <v>634426.7620000001</v>
      </c>
      <c r="E284" s="5">
        <v>100968.82200000001</v>
      </c>
      <c r="F284" s="1">
        <f t="shared" si="8"/>
        <v>533457.94000000006</v>
      </c>
      <c r="G284" s="4">
        <f t="shared" si="9"/>
        <v>1.8295985161648097E-3</v>
      </c>
      <c r="H284" s="29"/>
      <c r="I284" s="29"/>
    </row>
    <row r="285" spans="1:9" x14ac:dyDescent="0.25">
      <c r="A285" s="31">
        <v>44573.249999652777</v>
      </c>
      <c r="B285" s="45">
        <v>11.4583333333333</v>
      </c>
      <c r="C285" s="45">
        <v>11.5</v>
      </c>
      <c r="D285" s="5">
        <v>629758.9580000001</v>
      </c>
      <c r="E285" s="5">
        <v>100562.42799999999</v>
      </c>
      <c r="F285" s="1">
        <f t="shared" si="8"/>
        <v>529196.53000000014</v>
      </c>
      <c r="G285" s="4">
        <f t="shared" si="9"/>
        <v>1.8149831757074725E-3</v>
      </c>
      <c r="H285" s="29"/>
      <c r="I285" s="29"/>
    </row>
    <row r="286" spans="1:9" x14ac:dyDescent="0.25">
      <c r="A286" s="31">
        <v>44573.291666261575</v>
      </c>
      <c r="B286" s="45">
        <v>11.5</v>
      </c>
      <c r="C286" s="45">
        <v>11.5416666666667</v>
      </c>
      <c r="D286" s="5">
        <v>616510.41200000001</v>
      </c>
      <c r="E286" s="5">
        <v>94640.702000000005</v>
      </c>
      <c r="F286" s="1">
        <f t="shared" si="8"/>
        <v>521869.71</v>
      </c>
      <c r="G286" s="4">
        <f t="shared" si="9"/>
        <v>1.7898544111038246E-3</v>
      </c>
      <c r="H286" s="29"/>
      <c r="I286" s="29"/>
    </row>
    <row r="287" spans="1:9" x14ac:dyDescent="0.25">
      <c r="A287" s="31">
        <v>44573.333332870374</v>
      </c>
      <c r="B287" s="45">
        <v>11.5416666666667</v>
      </c>
      <c r="C287" s="45">
        <v>11.5833333333333</v>
      </c>
      <c r="D287" s="5">
        <v>603473.61999999988</v>
      </c>
      <c r="E287" s="5">
        <v>87803.09</v>
      </c>
      <c r="F287" s="1">
        <f t="shared" si="8"/>
        <v>515670.52999999991</v>
      </c>
      <c r="G287" s="4">
        <f t="shared" si="9"/>
        <v>1.7685931087986443E-3</v>
      </c>
      <c r="H287" s="29"/>
      <c r="I287" s="29"/>
    </row>
    <row r="288" spans="1:9" x14ac:dyDescent="0.25">
      <c r="A288" s="31">
        <v>44573.374999479165</v>
      </c>
      <c r="B288" s="45">
        <v>11.5833333333333</v>
      </c>
      <c r="C288" s="45">
        <v>11.625</v>
      </c>
      <c r="D288" s="5">
        <v>601763.79800000007</v>
      </c>
      <c r="E288" s="5">
        <v>93372.608000000007</v>
      </c>
      <c r="F288" s="1">
        <f t="shared" si="8"/>
        <v>508391.19000000006</v>
      </c>
      <c r="G288" s="4">
        <f t="shared" si="9"/>
        <v>1.7436271861569102E-3</v>
      </c>
      <c r="H288" s="29"/>
      <c r="I288" s="29"/>
    </row>
    <row r="289" spans="1:9" x14ac:dyDescent="0.25">
      <c r="A289" s="31">
        <v>44573.416666087964</v>
      </c>
      <c r="B289" s="45">
        <v>11.625</v>
      </c>
      <c r="C289" s="45">
        <v>11.6666666666667</v>
      </c>
      <c r="D289" s="5">
        <v>598716.72600000002</v>
      </c>
      <c r="E289" s="5">
        <v>94681.846000000005</v>
      </c>
      <c r="F289" s="1">
        <f t="shared" si="8"/>
        <v>504034.88</v>
      </c>
      <c r="G289" s="4">
        <f t="shared" si="9"/>
        <v>1.7286863675575019E-3</v>
      </c>
      <c r="H289" s="29"/>
      <c r="I289" s="29"/>
    </row>
    <row r="290" spans="1:9" x14ac:dyDescent="0.25">
      <c r="A290" s="31">
        <v>44573.458332696762</v>
      </c>
      <c r="B290" s="45">
        <v>11.6666666666667</v>
      </c>
      <c r="C290" s="45">
        <v>11.7083333333333</v>
      </c>
      <c r="D290" s="5">
        <v>607760.81200000003</v>
      </c>
      <c r="E290" s="5">
        <v>97846.501999999979</v>
      </c>
      <c r="F290" s="1">
        <f t="shared" si="8"/>
        <v>509914.31000000006</v>
      </c>
      <c r="G290" s="4">
        <f t="shared" si="9"/>
        <v>1.7488510245947464E-3</v>
      </c>
      <c r="H290" s="29"/>
      <c r="I290" s="29"/>
    </row>
    <row r="291" spans="1:9" s="29" customFormat="1" x14ac:dyDescent="0.25">
      <c r="A291" s="31">
        <v>44573.499999305554</v>
      </c>
      <c r="B291" s="47">
        <v>11.7083333333333</v>
      </c>
      <c r="C291" s="47">
        <v>11.75</v>
      </c>
      <c r="D291" s="5">
        <v>654083.87000000011</v>
      </c>
      <c r="E291" s="5">
        <v>104027.02000000002</v>
      </c>
      <c r="F291" s="11">
        <f t="shared" si="8"/>
        <v>550056.85000000009</v>
      </c>
      <c r="G291" s="12">
        <f t="shared" si="9"/>
        <v>1.8865277299392887E-3</v>
      </c>
    </row>
    <row r="292" spans="1:9" s="29" customFormat="1" x14ac:dyDescent="0.25">
      <c r="A292" s="31">
        <v>44573.541665914352</v>
      </c>
      <c r="B292" s="47">
        <v>11.75</v>
      </c>
      <c r="C292" s="47">
        <v>11.7916666666667</v>
      </c>
      <c r="D292" s="5">
        <v>663306.57000000007</v>
      </c>
      <c r="E292" s="5">
        <v>103198.78999999998</v>
      </c>
      <c r="F292" s="11">
        <f t="shared" si="8"/>
        <v>560107.78</v>
      </c>
      <c r="G292" s="12">
        <f t="shared" si="9"/>
        <v>1.9209993634744017E-3</v>
      </c>
    </row>
    <row r="293" spans="1:9" s="29" customFormat="1" x14ac:dyDescent="0.25">
      <c r="A293" s="31">
        <v>44573.583332523151</v>
      </c>
      <c r="B293" s="47">
        <v>11.7916666666667</v>
      </c>
      <c r="C293" s="47">
        <v>11.8333333333333</v>
      </c>
      <c r="D293" s="5">
        <v>646879.89599999995</v>
      </c>
      <c r="E293" s="5">
        <v>98511.055999999982</v>
      </c>
      <c r="F293" s="11">
        <f t="shared" si="8"/>
        <v>548368.84</v>
      </c>
      <c r="G293" s="12">
        <f t="shared" si="9"/>
        <v>1.8807383689424845E-3</v>
      </c>
    </row>
    <row r="294" spans="1:9" s="29" customFormat="1" x14ac:dyDescent="0.25">
      <c r="A294" s="31">
        <v>44573.624999131942</v>
      </c>
      <c r="B294" s="47">
        <v>11.8333333333333</v>
      </c>
      <c r="C294" s="47">
        <v>11.875</v>
      </c>
      <c r="D294" s="5">
        <v>634076.88199999998</v>
      </c>
      <c r="E294" s="5">
        <v>99006.542000000016</v>
      </c>
      <c r="F294" s="11">
        <f t="shared" si="8"/>
        <v>535070.34</v>
      </c>
      <c r="G294" s="12">
        <f t="shared" si="9"/>
        <v>1.8351285578536896E-3</v>
      </c>
    </row>
    <row r="295" spans="1:9" s="29" customFormat="1" x14ac:dyDescent="0.25">
      <c r="A295" s="31">
        <v>44573.66666574074</v>
      </c>
      <c r="B295" s="47">
        <v>11.875</v>
      </c>
      <c r="C295" s="47">
        <v>11.9166666666667</v>
      </c>
      <c r="D295" s="5">
        <v>610483.11199999996</v>
      </c>
      <c r="E295" s="5">
        <v>96522.311999999991</v>
      </c>
      <c r="F295" s="11">
        <f t="shared" si="8"/>
        <v>513960.8</v>
      </c>
      <c r="G295" s="12">
        <f t="shared" si="9"/>
        <v>1.762729254806627E-3</v>
      </c>
    </row>
    <row r="296" spans="1:9" s="29" customFormat="1" x14ac:dyDescent="0.25">
      <c r="A296" s="31">
        <v>44573.708332349539</v>
      </c>
      <c r="B296" s="47">
        <v>11.9166666666667</v>
      </c>
      <c r="C296" s="47">
        <v>11.9583333333333</v>
      </c>
      <c r="D296" s="5">
        <v>575477.15800000005</v>
      </c>
      <c r="E296" s="5">
        <v>92322.257999999987</v>
      </c>
      <c r="F296" s="11">
        <f t="shared" si="8"/>
        <v>483154.90000000008</v>
      </c>
      <c r="G296" s="12">
        <f t="shared" si="9"/>
        <v>1.6570743855040511E-3</v>
      </c>
    </row>
    <row r="297" spans="1:9" x14ac:dyDescent="0.25">
      <c r="A297" s="31">
        <v>44573.74999895833</v>
      </c>
      <c r="B297" s="45">
        <v>11.9583333333333</v>
      </c>
      <c r="C297" s="45">
        <v>12</v>
      </c>
      <c r="D297" s="5">
        <v>531300.71800000011</v>
      </c>
      <c r="E297" s="5">
        <v>83965.948000000019</v>
      </c>
      <c r="F297" s="1">
        <f t="shared" si="8"/>
        <v>447334.77000000008</v>
      </c>
      <c r="G297" s="4">
        <f t="shared" si="9"/>
        <v>1.5342222320674924E-3</v>
      </c>
      <c r="H297" s="29"/>
      <c r="I297" s="29"/>
    </row>
    <row r="298" spans="1:9" x14ac:dyDescent="0.25">
      <c r="A298" s="31">
        <v>44573.791665567129</v>
      </c>
      <c r="B298" s="45">
        <v>12</v>
      </c>
      <c r="C298" s="45">
        <v>12.0416666666667</v>
      </c>
      <c r="D298" s="5">
        <v>494121.67199999996</v>
      </c>
      <c r="E298" s="5">
        <v>75074.042000000001</v>
      </c>
      <c r="F298" s="1">
        <f t="shared" si="8"/>
        <v>419047.62999999995</v>
      </c>
      <c r="G298" s="4">
        <f t="shared" si="9"/>
        <v>1.437205943640805E-3</v>
      </c>
      <c r="H298" s="29"/>
      <c r="I298" s="29"/>
    </row>
    <row r="299" spans="1:9" x14ac:dyDescent="0.25">
      <c r="A299" s="31">
        <v>44573.833332175927</v>
      </c>
      <c r="B299" s="45">
        <v>12.0416666666667</v>
      </c>
      <c r="C299" s="45">
        <v>12.0833333333333</v>
      </c>
      <c r="D299" s="5">
        <v>468124.17999999993</v>
      </c>
      <c r="E299" s="5">
        <v>69281.660000000018</v>
      </c>
      <c r="F299" s="1">
        <f t="shared" si="8"/>
        <v>398842.5199999999</v>
      </c>
      <c r="G299" s="4">
        <f t="shared" si="9"/>
        <v>1.367908560467641E-3</v>
      </c>
      <c r="H299" s="29"/>
      <c r="I299" s="29"/>
    </row>
    <row r="300" spans="1:9" x14ac:dyDescent="0.25">
      <c r="A300" s="31">
        <v>44573.874998784719</v>
      </c>
      <c r="B300" s="45">
        <v>12.0833333333333</v>
      </c>
      <c r="C300" s="45">
        <v>12.125</v>
      </c>
      <c r="D300" s="5">
        <v>460816.44000000006</v>
      </c>
      <c r="E300" s="5">
        <v>72271.440000000017</v>
      </c>
      <c r="F300" s="1">
        <f t="shared" si="8"/>
        <v>388545.00000000006</v>
      </c>
      <c r="G300" s="4">
        <f t="shared" si="9"/>
        <v>1.3325911982175315E-3</v>
      </c>
      <c r="H300" s="29"/>
      <c r="I300" s="29"/>
    </row>
    <row r="301" spans="1:9" x14ac:dyDescent="0.25">
      <c r="A301" s="31">
        <v>44573.916665393517</v>
      </c>
      <c r="B301" s="45">
        <v>12.125</v>
      </c>
      <c r="C301" s="45">
        <v>12.1666666666667</v>
      </c>
      <c r="D301" s="5">
        <v>449324.36200000002</v>
      </c>
      <c r="E301" s="5">
        <v>71923.792000000016</v>
      </c>
      <c r="F301" s="1">
        <f t="shared" si="8"/>
        <v>377400.57</v>
      </c>
      <c r="G301" s="4">
        <f t="shared" si="9"/>
        <v>1.2943691922023943E-3</v>
      </c>
      <c r="H301" s="29"/>
      <c r="I301" s="29"/>
    </row>
    <row r="302" spans="1:9" x14ac:dyDescent="0.25">
      <c r="A302" s="31">
        <v>44573.958332002316</v>
      </c>
      <c r="B302" s="45">
        <v>12.1666666666667</v>
      </c>
      <c r="C302" s="45">
        <v>12.2083333333333</v>
      </c>
      <c r="D302" s="5">
        <v>454162.23400000005</v>
      </c>
      <c r="E302" s="5">
        <v>72130.604000000007</v>
      </c>
      <c r="F302" s="1">
        <f t="shared" si="8"/>
        <v>382031.63000000006</v>
      </c>
      <c r="G302" s="4">
        <f t="shared" si="9"/>
        <v>1.3102523197536878E-3</v>
      </c>
      <c r="H302" s="29"/>
      <c r="I302" s="29"/>
    </row>
    <row r="303" spans="1:9" x14ac:dyDescent="0.25">
      <c r="A303" s="31">
        <v>44573.999998611114</v>
      </c>
      <c r="B303" s="45">
        <v>12.2083333333333</v>
      </c>
      <c r="C303" s="45">
        <v>12.25</v>
      </c>
      <c r="D303" s="5">
        <v>466275.72400000005</v>
      </c>
      <c r="E303" s="5">
        <v>76781.964000000007</v>
      </c>
      <c r="F303" s="1">
        <f t="shared" si="8"/>
        <v>389493.76000000001</v>
      </c>
      <c r="G303" s="4">
        <f t="shared" si="9"/>
        <v>1.3358451565112189E-3</v>
      </c>
      <c r="H303" s="29"/>
      <c r="I303" s="29"/>
    </row>
    <row r="304" spans="1:9" x14ac:dyDescent="0.25">
      <c r="A304" s="31">
        <v>44574.041665219906</v>
      </c>
      <c r="B304" s="45">
        <v>12.25</v>
      </c>
      <c r="C304" s="45">
        <v>12.2916666666667</v>
      </c>
      <c r="D304" s="5">
        <v>499987.45400000003</v>
      </c>
      <c r="E304" s="5">
        <v>81146.573999999993</v>
      </c>
      <c r="F304" s="1">
        <f t="shared" si="8"/>
        <v>418840.88</v>
      </c>
      <c r="G304" s="4">
        <f t="shared" si="9"/>
        <v>1.4364968540109516E-3</v>
      </c>
      <c r="H304" s="29"/>
      <c r="I304" s="29"/>
    </row>
    <row r="305" spans="1:9" x14ac:dyDescent="0.25">
      <c r="A305" s="31">
        <v>44574.083331828704</v>
      </c>
      <c r="B305" s="45">
        <v>12.2916666666667</v>
      </c>
      <c r="C305" s="45">
        <v>12.3333333333333</v>
      </c>
      <c r="D305" s="5">
        <v>542742.75199999998</v>
      </c>
      <c r="E305" s="5">
        <v>84369.741999999969</v>
      </c>
      <c r="F305" s="1">
        <f t="shared" si="8"/>
        <v>458373.01</v>
      </c>
      <c r="G305" s="4">
        <f t="shared" si="9"/>
        <v>1.5720800386737094E-3</v>
      </c>
      <c r="H305" s="29"/>
      <c r="I305" s="29"/>
    </row>
    <row r="306" spans="1:9" x14ac:dyDescent="0.25">
      <c r="A306" s="31">
        <v>44574.124998437503</v>
      </c>
      <c r="B306" s="45">
        <v>12.3333333333333</v>
      </c>
      <c r="C306" s="45">
        <v>12.375</v>
      </c>
      <c r="D306" s="5">
        <v>588333.54399999999</v>
      </c>
      <c r="E306" s="5">
        <v>94688.863999999987</v>
      </c>
      <c r="F306" s="1">
        <f t="shared" si="8"/>
        <v>493644.68</v>
      </c>
      <c r="G306" s="4">
        <f t="shared" si="9"/>
        <v>1.6930511410902464E-3</v>
      </c>
      <c r="H306" s="29"/>
      <c r="I306" s="29"/>
    </row>
    <row r="307" spans="1:9" x14ac:dyDescent="0.25">
      <c r="A307" s="31">
        <v>44574.166665046294</v>
      </c>
      <c r="B307" s="45">
        <v>12.375</v>
      </c>
      <c r="C307" s="45">
        <v>12.4166666666667</v>
      </c>
      <c r="D307" s="5">
        <v>620281.51799999992</v>
      </c>
      <c r="E307" s="5">
        <v>101323.18799999999</v>
      </c>
      <c r="F307" s="1">
        <f t="shared" si="8"/>
        <v>518958.32999999996</v>
      </c>
      <c r="G307" s="4">
        <f t="shared" si="9"/>
        <v>1.7798692630188755E-3</v>
      </c>
      <c r="H307" s="29"/>
      <c r="I307" s="29"/>
    </row>
    <row r="308" spans="1:9" x14ac:dyDescent="0.25">
      <c r="A308" s="31">
        <v>44574.208331655092</v>
      </c>
      <c r="B308" s="45">
        <v>12.4166666666667</v>
      </c>
      <c r="C308" s="45">
        <v>12.4583333333333</v>
      </c>
      <c r="D308" s="5">
        <v>636997.73199999996</v>
      </c>
      <c r="E308" s="5">
        <v>103750.80200000001</v>
      </c>
      <c r="F308" s="1">
        <f t="shared" si="8"/>
        <v>533246.92999999993</v>
      </c>
      <c r="G308" s="4">
        <f t="shared" si="9"/>
        <v>1.8288748160303694E-3</v>
      </c>
      <c r="H308" s="29"/>
      <c r="I308" s="29"/>
    </row>
    <row r="309" spans="1:9" x14ac:dyDescent="0.25">
      <c r="A309" s="31">
        <v>44574.249998263891</v>
      </c>
      <c r="B309" s="45">
        <v>12.4583333333333</v>
      </c>
      <c r="C309" s="45">
        <v>12.5</v>
      </c>
      <c r="D309" s="5">
        <v>645281.74799999991</v>
      </c>
      <c r="E309" s="5">
        <v>103329.48799999997</v>
      </c>
      <c r="F309" s="1">
        <f t="shared" si="8"/>
        <v>541952.25999999989</v>
      </c>
      <c r="G309" s="4">
        <f t="shared" si="9"/>
        <v>1.8587314507459854E-3</v>
      </c>
      <c r="H309" s="29"/>
      <c r="I309" s="29"/>
    </row>
    <row r="310" spans="1:9" x14ac:dyDescent="0.25">
      <c r="A310" s="31">
        <v>44574.291664872682</v>
      </c>
      <c r="B310" s="45">
        <v>12.5</v>
      </c>
      <c r="C310" s="45">
        <v>12.5416666666667</v>
      </c>
      <c r="D310" s="5">
        <v>630081.99799999991</v>
      </c>
      <c r="E310" s="5">
        <v>99016.948000000048</v>
      </c>
      <c r="F310" s="1">
        <f t="shared" si="8"/>
        <v>531065.04999999981</v>
      </c>
      <c r="G310" s="4">
        <f t="shared" si="9"/>
        <v>1.8213916311133919E-3</v>
      </c>
      <c r="H310" s="29"/>
      <c r="I310" s="29"/>
    </row>
    <row r="311" spans="1:9" x14ac:dyDescent="0.25">
      <c r="A311" s="31">
        <v>44574.333331481481</v>
      </c>
      <c r="B311" s="45">
        <v>12.5416666666667</v>
      </c>
      <c r="C311" s="45">
        <v>12.5833333333333</v>
      </c>
      <c r="D311" s="5">
        <v>620299.42000000016</v>
      </c>
      <c r="E311" s="5">
        <v>94198.109999999986</v>
      </c>
      <c r="F311" s="1">
        <f t="shared" si="8"/>
        <v>526101.31000000017</v>
      </c>
      <c r="G311" s="4">
        <f t="shared" si="9"/>
        <v>1.8043675123260191E-3</v>
      </c>
      <c r="H311" s="29"/>
      <c r="I311" s="29"/>
    </row>
    <row r="312" spans="1:9" x14ac:dyDescent="0.25">
      <c r="A312" s="31">
        <v>44574.374998090279</v>
      </c>
      <c r="B312" s="45">
        <v>12.5833333333333</v>
      </c>
      <c r="C312" s="45">
        <v>12.625</v>
      </c>
      <c r="D312" s="5">
        <v>615049.50599999994</v>
      </c>
      <c r="E312" s="5">
        <v>97879.046000000002</v>
      </c>
      <c r="F312" s="1">
        <f t="shared" si="8"/>
        <v>517170.45999999996</v>
      </c>
      <c r="G312" s="4">
        <f t="shared" si="9"/>
        <v>1.7737374125882761E-3</v>
      </c>
      <c r="H312" s="29"/>
      <c r="I312" s="29"/>
    </row>
    <row r="313" spans="1:9" x14ac:dyDescent="0.25">
      <c r="A313" s="31">
        <v>44574.416664699071</v>
      </c>
      <c r="B313" s="45">
        <v>12.625</v>
      </c>
      <c r="C313" s="45">
        <v>12.6666666666667</v>
      </c>
      <c r="D313" s="5">
        <v>612734.99</v>
      </c>
      <c r="E313" s="5">
        <v>97254.840000000026</v>
      </c>
      <c r="F313" s="1">
        <f t="shared" si="8"/>
        <v>515480.14999999997</v>
      </c>
      <c r="G313" s="4">
        <f t="shared" si="9"/>
        <v>1.7679401632908741E-3</v>
      </c>
      <c r="H313" s="29"/>
      <c r="I313" s="29"/>
    </row>
    <row r="314" spans="1:9" x14ac:dyDescent="0.25">
      <c r="A314" s="31">
        <v>44574.458331307869</v>
      </c>
      <c r="B314" s="45">
        <v>12.6666666666667</v>
      </c>
      <c r="C314" s="45">
        <v>12.7083333333333</v>
      </c>
      <c r="D314" s="5">
        <v>618506.79200000002</v>
      </c>
      <c r="E314" s="5">
        <v>99466.962</v>
      </c>
      <c r="F314" s="1">
        <f t="shared" si="8"/>
        <v>519039.83</v>
      </c>
      <c r="G314" s="4">
        <f t="shared" si="9"/>
        <v>1.7801487832357222E-3</v>
      </c>
      <c r="H314" s="29"/>
      <c r="I314" s="29"/>
    </row>
    <row r="315" spans="1:9" s="29" customFormat="1" x14ac:dyDescent="0.25">
      <c r="A315" s="31">
        <v>44574.499997916668</v>
      </c>
      <c r="B315" s="47">
        <v>12.7083333333333</v>
      </c>
      <c r="C315" s="47">
        <v>12.75</v>
      </c>
      <c r="D315" s="5">
        <v>660065.30800000019</v>
      </c>
      <c r="E315" s="5">
        <v>104719.93800000001</v>
      </c>
      <c r="F315" s="11">
        <f t="shared" si="8"/>
        <v>555345.37000000023</v>
      </c>
      <c r="G315" s="12">
        <f t="shared" si="9"/>
        <v>1.9046657453650375E-3</v>
      </c>
    </row>
    <row r="316" spans="1:9" s="29" customFormat="1" x14ac:dyDescent="0.25">
      <c r="A316" s="31">
        <v>44574.541664525466</v>
      </c>
      <c r="B316" s="47">
        <v>12.75</v>
      </c>
      <c r="C316" s="47">
        <v>12.7916666666667</v>
      </c>
      <c r="D316" s="5">
        <v>670933.06799999997</v>
      </c>
      <c r="E316" s="5">
        <v>106296.008</v>
      </c>
      <c r="F316" s="11">
        <f t="shared" si="8"/>
        <v>564637.05999999994</v>
      </c>
      <c r="G316" s="12">
        <f t="shared" si="9"/>
        <v>1.9365334165757479E-3</v>
      </c>
    </row>
    <row r="317" spans="1:9" s="29" customFormat="1" x14ac:dyDescent="0.25">
      <c r="A317" s="31">
        <v>44574.583331134258</v>
      </c>
      <c r="B317" s="47">
        <v>12.7916666666667</v>
      </c>
      <c r="C317" s="47">
        <v>12.8333333333333</v>
      </c>
      <c r="D317" s="5">
        <v>650220.08599999989</v>
      </c>
      <c r="E317" s="5">
        <v>100587.28600000001</v>
      </c>
      <c r="F317" s="11">
        <f t="shared" si="8"/>
        <v>549632.79999999993</v>
      </c>
      <c r="G317" s="12">
        <f t="shared" si="9"/>
        <v>1.885073367387707E-3</v>
      </c>
    </row>
    <row r="318" spans="1:9" s="29" customFormat="1" x14ac:dyDescent="0.25">
      <c r="A318" s="31">
        <v>44574.624997743056</v>
      </c>
      <c r="B318" s="47">
        <v>12.8333333333333</v>
      </c>
      <c r="C318" s="47">
        <v>12.875</v>
      </c>
      <c r="D318" s="5">
        <v>628368.45400000014</v>
      </c>
      <c r="E318" s="5">
        <v>100027.73399999998</v>
      </c>
      <c r="F318" s="11">
        <f t="shared" si="8"/>
        <v>528340.7200000002</v>
      </c>
      <c r="G318" s="12">
        <f t="shared" si="9"/>
        <v>1.8120480076488268E-3</v>
      </c>
    </row>
    <row r="319" spans="1:9" s="29" customFormat="1" x14ac:dyDescent="0.25">
      <c r="A319" s="31">
        <v>44574.666664351855</v>
      </c>
      <c r="B319" s="47">
        <v>12.875</v>
      </c>
      <c r="C319" s="47">
        <v>12.9166666666667</v>
      </c>
      <c r="D319" s="5">
        <v>605552.53200000012</v>
      </c>
      <c r="E319" s="5">
        <v>97658.152000000002</v>
      </c>
      <c r="F319" s="11">
        <f t="shared" si="8"/>
        <v>507894.38000000012</v>
      </c>
      <c r="G319" s="12">
        <f t="shared" si="9"/>
        <v>1.7419232789307553E-3</v>
      </c>
    </row>
    <row r="320" spans="1:9" s="29" customFormat="1" x14ac:dyDescent="0.25">
      <c r="A320" s="31">
        <v>44574.708330960646</v>
      </c>
      <c r="B320" s="47">
        <v>12.9166666666667</v>
      </c>
      <c r="C320" s="47">
        <v>12.9583333333333</v>
      </c>
      <c r="D320" s="5">
        <v>576581.4360000001</v>
      </c>
      <c r="E320" s="5">
        <v>93204.466</v>
      </c>
      <c r="F320" s="11">
        <f t="shared" si="8"/>
        <v>483376.97000000009</v>
      </c>
      <c r="G320" s="12">
        <f t="shared" si="9"/>
        <v>1.6578360180752802E-3</v>
      </c>
    </row>
    <row r="321" spans="1:9" x14ac:dyDescent="0.25">
      <c r="A321" s="31">
        <v>44574.749997569445</v>
      </c>
      <c r="B321" s="45">
        <v>12.9583333333333</v>
      </c>
      <c r="C321" s="45">
        <v>13</v>
      </c>
      <c r="D321" s="5">
        <v>538867.05799999996</v>
      </c>
      <c r="E321" s="5">
        <v>87656.337999999989</v>
      </c>
      <c r="F321" s="1">
        <f t="shared" si="8"/>
        <v>451210.72</v>
      </c>
      <c r="G321" s="4">
        <f t="shared" si="9"/>
        <v>1.5475155619385011E-3</v>
      </c>
      <c r="H321" s="29"/>
      <c r="I321" s="29"/>
    </row>
    <row r="322" spans="1:9" x14ac:dyDescent="0.25">
      <c r="A322" s="31">
        <v>44574.791664178243</v>
      </c>
      <c r="B322" s="45">
        <v>13</v>
      </c>
      <c r="C322" s="45">
        <v>13.0416666666667</v>
      </c>
      <c r="D322" s="5">
        <v>497467.18599999999</v>
      </c>
      <c r="E322" s="5">
        <v>79216.195999999982</v>
      </c>
      <c r="F322" s="1">
        <f t="shared" si="8"/>
        <v>418250.99</v>
      </c>
      <c r="G322" s="4">
        <f t="shared" si="9"/>
        <v>1.434473710689286E-3</v>
      </c>
      <c r="H322" s="29"/>
      <c r="I322" s="29"/>
    </row>
    <row r="323" spans="1:9" x14ac:dyDescent="0.25">
      <c r="A323" s="31">
        <v>44574.833330787034</v>
      </c>
      <c r="B323" s="45">
        <v>13.0416666666667</v>
      </c>
      <c r="C323" s="45">
        <v>13.0833333333333</v>
      </c>
      <c r="D323" s="5">
        <v>468924.7680000001</v>
      </c>
      <c r="E323" s="5">
        <v>69946.767999999982</v>
      </c>
      <c r="F323" s="1">
        <f t="shared" si="8"/>
        <v>398978.00000000012</v>
      </c>
      <c r="G323" s="4">
        <f t="shared" si="9"/>
        <v>1.3683732156698305E-3</v>
      </c>
      <c r="H323" s="29"/>
      <c r="I323" s="29"/>
    </row>
    <row r="324" spans="1:9" x14ac:dyDescent="0.25">
      <c r="A324" s="31">
        <v>44574.874997395833</v>
      </c>
      <c r="B324" s="45">
        <v>13.0833333333333</v>
      </c>
      <c r="C324" s="45">
        <v>13.125</v>
      </c>
      <c r="D324" s="5">
        <v>458882.78400000004</v>
      </c>
      <c r="E324" s="5">
        <v>72266.684000000023</v>
      </c>
      <c r="F324" s="1">
        <f t="shared" si="8"/>
        <v>386616.10000000003</v>
      </c>
      <c r="G324" s="4">
        <f t="shared" si="9"/>
        <v>1.3259756577724303E-3</v>
      </c>
      <c r="H324" s="29"/>
      <c r="I324" s="29"/>
    </row>
    <row r="325" spans="1:9" x14ac:dyDescent="0.25">
      <c r="A325" s="31">
        <v>44574.916664004631</v>
      </c>
      <c r="B325" s="45">
        <v>13.125</v>
      </c>
      <c r="C325" s="45">
        <v>13.1666666666667</v>
      </c>
      <c r="D325" s="5">
        <v>447682.67800000001</v>
      </c>
      <c r="E325" s="5">
        <v>71675.81799999997</v>
      </c>
      <c r="F325" s="1">
        <f t="shared" si="8"/>
        <v>376006.86000000004</v>
      </c>
      <c r="G325" s="4">
        <f t="shared" si="9"/>
        <v>1.28958919071256E-3</v>
      </c>
      <c r="H325" s="29"/>
      <c r="I325" s="29"/>
    </row>
    <row r="326" spans="1:9" x14ac:dyDescent="0.25">
      <c r="A326" s="31">
        <v>44574.958330613423</v>
      </c>
      <c r="B326" s="45">
        <v>13.1666666666667</v>
      </c>
      <c r="C326" s="45">
        <v>13.2083333333333</v>
      </c>
      <c r="D326" s="5">
        <v>416197.84600000002</v>
      </c>
      <c r="E326" s="5">
        <v>73312.455999999991</v>
      </c>
      <c r="F326" s="1">
        <f t="shared" si="8"/>
        <v>342885.39</v>
      </c>
      <c r="G326" s="4">
        <f t="shared" si="9"/>
        <v>1.1759926204465004E-3</v>
      </c>
      <c r="H326" s="29"/>
      <c r="I326" s="29"/>
    </row>
    <row r="327" spans="1:9" x14ac:dyDescent="0.25">
      <c r="A327" s="31">
        <v>44574.999997222221</v>
      </c>
      <c r="B327" s="45">
        <v>13.2083333333333</v>
      </c>
      <c r="C327" s="45">
        <v>13.25</v>
      </c>
      <c r="D327" s="5">
        <v>438028.5780000001</v>
      </c>
      <c r="E327" s="5">
        <v>76167.808000000005</v>
      </c>
      <c r="F327" s="1">
        <f t="shared" si="8"/>
        <v>361860.77000000008</v>
      </c>
      <c r="G327" s="4">
        <f t="shared" si="9"/>
        <v>1.2410724036655176E-3</v>
      </c>
      <c r="H327" s="29"/>
      <c r="I327" s="29"/>
    </row>
    <row r="328" spans="1:9" x14ac:dyDescent="0.25">
      <c r="A328" s="31">
        <v>44575.04166383102</v>
      </c>
      <c r="B328" s="45">
        <v>13.25</v>
      </c>
      <c r="C328" s="45">
        <v>13.2916666666667</v>
      </c>
      <c r="D328" s="5">
        <v>472178.42199999985</v>
      </c>
      <c r="E328" s="5">
        <v>80742.782000000007</v>
      </c>
      <c r="F328" s="1">
        <f t="shared" si="8"/>
        <v>391435.63999999984</v>
      </c>
      <c r="G328" s="4">
        <f t="shared" si="9"/>
        <v>1.3425052144092602E-3</v>
      </c>
      <c r="H328" s="29"/>
      <c r="I328" s="29"/>
    </row>
    <row r="329" spans="1:9" x14ac:dyDescent="0.25">
      <c r="A329" s="31">
        <v>44575.083330439818</v>
      </c>
      <c r="B329" s="45">
        <v>13.2916666666667</v>
      </c>
      <c r="C329" s="45">
        <v>13.3333333333333</v>
      </c>
      <c r="D329" s="5">
        <v>514895.47199999995</v>
      </c>
      <c r="E329" s="5">
        <v>85595.341999999975</v>
      </c>
      <c r="F329" s="1">
        <f t="shared" si="8"/>
        <v>429300.13</v>
      </c>
      <c r="G329" s="4">
        <f t="shared" si="9"/>
        <v>1.4723689009809467E-3</v>
      </c>
      <c r="H329" s="29"/>
      <c r="I329" s="29"/>
    </row>
    <row r="330" spans="1:9" x14ac:dyDescent="0.25">
      <c r="A330" s="31">
        <v>44575.12499704861</v>
      </c>
      <c r="B330" s="45">
        <v>13.3333333333333</v>
      </c>
      <c r="C330" s="45">
        <v>13.375</v>
      </c>
      <c r="D330" s="5">
        <v>553748.35199999996</v>
      </c>
      <c r="E330" s="5">
        <v>94543.982000000004</v>
      </c>
      <c r="F330" s="1">
        <f t="shared" si="8"/>
        <v>459204.36999999994</v>
      </c>
      <c r="G330" s="4">
        <f t="shared" si="9"/>
        <v>1.5749313506673011E-3</v>
      </c>
      <c r="H330" s="29"/>
      <c r="I330" s="29"/>
    </row>
    <row r="331" spans="1:9" x14ac:dyDescent="0.25">
      <c r="A331" s="31">
        <v>44575.166663657408</v>
      </c>
      <c r="B331" s="45">
        <v>13.375</v>
      </c>
      <c r="C331" s="45">
        <v>13.4166666666667</v>
      </c>
      <c r="D331" s="5">
        <v>592060.83999999985</v>
      </c>
      <c r="E331" s="5">
        <v>99767.890000000043</v>
      </c>
      <c r="F331" s="1">
        <f t="shared" si="8"/>
        <v>492292.94999999984</v>
      </c>
      <c r="G331" s="4">
        <f t="shared" si="9"/>
        <v>1.6884151182348067E-3</v>
      </c>
      <c r="H331" s="29"/>
      <c r="I331" s="29"/>
    </row>
    <row r="332" spans="1:9" x14ac:dyDescent="0.25">
      <c r="A332" s="31">
        <v>44575.208330266207</v>
      </c>
      <c r="B332" s="45">
        <v>13.4166666666667</v>
      </c>
      <c r="C332" s="45">
        <v>13.4583333333333</v>
      </c>
      <c r="D332" s="5">
        <v>625808.69400000013</v>
      </c>
      <c r="E332" s="5">
        <v>102637.82399999996</v>
      </c>
      <c r="F332" s="1">
        <f t="shared" si="8"/>
        <v>523170.87000000017</v>
      </c>
      <c r="G332" s="4">
        <f t="shared" si="9"/>
        <v>1.7943169942369829E-3</v>
      </c>
      <c r="H332" s="29"/>
      <c r="I332" s="29"/>
    </row>
    <row r="333" spans="1:9" x14ac:dyDescent="0.25">
      <c r="A333" s="31">
        <v>44575.249996874998</v>
      </c>
      <c r="B333" s="45">
        <v>13.4583333333333</v>
      </c>
      <c r="C333" s="45">
        <v>13.5</v>
      </c>
      <c r="D333" s="5">
        <v>635233.84600000002</v>
      </c>
      <c r="E333" s="5">
        <v>102303.75600000001</v>
      </c>
      <c r="F333" s="1">
        <f t="shared" si="8"/>
        <v>532930.09</v>
      </c>
      <c r="G333" s="4">
        <f t="shared" si="9"/>
        <v>1.8277881511775385E-3</v>
      </c>
      <c r="H333" s="29"/>
      <c r="I333" s="29"/>
    </row>
    <row r="334" spans="1:9" x14ac:dyDescent="0.25">
      <c r="A334" s="31">
        <v>44575.291663483797</v>
      </c>
      <c r="B334" s="45">
        <v>13.5</v>
      </c>
      <c r="C334" s="45">
        <v>13.5416666666667</v>
      </c>
      <c r="D334" s="5">
        <v>622551.1860000001</v>
      </c>
      <c r="E334" s="5">
        <v>97494.256000000008</v>
      </c>
      <c r="F334" s="1">
        <f t="shared" si="8"/>
        <v>525056.93000000005</v>
      </c>
      <c r="G334" s="4">
        <f t="shared" si="9"/>
        <v>1.8007856065092036E-3</v>
      </c>
      <c r="H334" s="29"/>
      <c r="I334" s="29"/>
    </row>
    <row r="335" spans="1:9" x14ac:dyDescent="0.25">
      <c r="A335" s="31">
        <v>44575.333330092595</v>
      </c>
      <c r="B335" s="45">
        <v>13.5416666666667</v>
      </c>
      <c r="C335" s="45">
        <v>13.5833333333333</v>
      </c>
      <c r="D335" s="5">
        <v>629949.12999999989</v>
      </c>
      <c r="E335" s="5">
        <v>91864.890000000014</v>
      </c>
      <c r="F335" s="1">
        <f t="shared" si="8"/>
        <v>538084.23999999987</v>
      </c>
      <c r="G335" s="4">
        <f t="shared" si="9"/>
        <v>1.84546531836356E-3</v>
      </c>
      <c r="H335" s="29"/>
      <c r="I335" s="29"/>
    </row>
    <row r="336" spans="1:9" x14ac:dyDescent="0.25">
      <c r="A336" s="31">
        <v>44575.374996701386</v>
      </c>
      <c r="B336" s="45">
        <v>13.5833333333333</v>
      </c>
      <c r="C336" s="45">
        <v>13.625</v>
      </c>
      <c r="D336" s="5">
        <v>645517.77999999991</v>
      </c>
      <c r="E336" s="5">
        <v>92786.720000000016</v>
      </c>
      <c r="F336" s="1">
        <f t="shared" ref="F336:F399" si="10">D336-E336</f>
        <v>552731.05999999994</v>
      </c>
      <c r="G336" s="4">
        <f t="shared" ref="G336:G399" si="11">F336/$F$759</f>
        <v>1.8956994570447337E-3</v>
      </c>
      <c r="H336" s="29"/>
      <c r="I336" s="29"/>
    </row>
    <row r="337" spans="1:9" x14ac:dyDescent="0.25">
      <c r="A337" s="31">
        <v>44575.416663310185</v>
      </c>
      <c r="B337" s="45">
        <v>13.625</v>
      </c>
      <c r="C337" s="45">
        <v>13.6666666666667</v>
      </c>
      <c r="D337" s="5">
        <v>650257.16800000006</v>
      </c>
      <c r="E337" s="5">
        <v>93304.40800000001</v>
      </c>
      <c r="F337" s="1">
        <f t="shared" si="10"/>
        <v>556952.76</v>
      </c>
      <c r="G337" s="4">
        <f t="shared" si="11"/>
        <v>1.9101786042773968E-3</v>
      </c>
      <c r="H337" s="29"/>
      <c r="I337" s="29"/>
    </row>
    <row r="338" spans="1:9" x14ac:dyDescent="0.25">
      <c r="A338" s="31">
        <v>44575.458329918984</v>
      </c>
      <c r="B338" s="45">
        <v>13.6666666666667</v>
      </c>
      <c r="C338" s="45">
        <v>13.7083333333333</v>
      </c>
      <c r="D338" s="5">
        <v>646605.03399999999</v>
      </c>
      <c r="E338" s="5">
        <v>95795.224000000017</v>
      </c>
      <c r="F338" s="1">
        <f t="shared" si="10"/>
        <v>550809.80999999994</v>
      </c>
      <c r="G338" s="4">
        <f t="shared" si="11"/>
        <v>1.8891101537733613E-3</v>
      </c>
      <c r="H338" s="29"/>
      <c r="I338" s="29"/>
    </row>
    <row r="339" spans="1:9" x14ac:dyDescent="0.25">
      <c r="A339" s="31">
        <v>44575.499996527775</v>
      </c>
      <c r="B339" s="47">
        <v>13.7083333333333</v>
      </c>
      <c r="C339" s="47">
        <v>13.75</v>
      </c>
      <c r="D339" s="5">
        <v>694360.27</v>
      </c>
      <c r="E339" s="5">
        <v>102620.49999999999</v>
      </c>
      <c r="F339" s="1">
        <f t="shared" si="10"/>
        <v>591739.77</v>
      </c>
      <c r="G339" s="4">
        <f t="shared" si="11"/>
        <v>2.0294874702731121E-3</v>
      </c>
      <c r="H339" s="29"/>
      <c r="I339" s="29"/>
    </row>
    <row r="340" spans="1:9" x14ac:dyDescent="0.25">
      <c r="A340" s="31">
        <v>44575.541663136573</v>
      </c>
      <c r="B340" s="47">
        <v>13.75</v>
      </c>
      <c r="C340" s="47">
        <v>13.7916666666667</v>
      </c>
      <c r="D340" s="5">
        <v>699847.45</v>
      </c>
      <c r="E340" s="5">
        <v>101968.19</v>
      </c>
      <c r="F340" s="1">
        <f t="shared" si="10"/>
        <v>597879.26</v>
      </c>
      <c r="G340" s="4">
        <f t="shared" si="11"/>
        <v>2.0505440540292911E-3</v>
      </c>
      <c r="H340" s="29"/>
      <c r="I340" s="29"/>
    </row>
    <row r="341" spans="1:9" x14ac:dyDescent="0.25">
      <c r="A341" s="31">
        <v>44575.583329745372</v>
      </c>
      <c r="B341" s="47">
        <v>13.7916666666667</v>
      </c>
      <c r="C341" s="47">
        <v>13.8333333333333</v>
      </c>
      <c r="D341" s="5">
        <v>674371.57600000012</v>
      </c>
      <c r="E341" s="5">
        <v>97557.046000000002</v>
      </c>
      <c r="F341" s="1">
        <f t="shared" si="10"/>
        <v>576814.53000000014</v>
      </c>
      <c r="G341" s="4">
        <f t="shared" si="11"/>
        <v>1.9782984356560562E-3</v>
      </c>
      <c r="H341" s="29"/>
      <c r="I341" s="29"/>
    </row>
    <row r="342" spans="1:9" x14ac:dyDescent="0.25">
      <c r="A342" s="31">
        <v>44575.624996354163</v>
      </c>
      <c r="B342" s="47">
        <v>13.8333333333333</v>
      </c>
      <c r="C342" s="47">
        <v>13.875</v>
      </c>
      <c r="D342" s="5">
        <v>641716.87199999997</v>
      </c>
      <c r="E342" s="5">
        <v>99054.171999999948</v>
      </c>
      <c r="F342" s="1">
        <f t="shared" si="10"/>
        <v>542662.70000000007</v>
      </c>
      <c r="G342" s="4">
        <f t="shared" si="11"/>
        <v>1.8611680439098708E-3</v>
      </c>
      <c r="H342" s="29"/>
      <c r="I342" s="29"/>
    </row>
    <row r="343" spans="1:9" x14ac:dyDescent="0.25">
      <c r="A343" s="31">
        <v>44575.666662962962</v>
      </c>
      <c r="B343" s="47">
        <v>13.875</v>
      </c>
      <c r="C343" s="47">
        <v>13.9166666666667</v>
      </c>
      <c r="D343" s="5">
        <v>619322.34199999995</v>
      </c>
      <c r="E343" s="5">
        <v>95890.061999999991</v>
      </c>
      <c r="F343" s="1">
        <f t="shared" si="10"/>
        <v>523432.27999999997</v>
      </c>
      <c r="G343" s="4">
        <f t="shared" si="11"/>
        <v>1.7952135510453983E-3</v>
      </c>
      <c r="H343" s="29"/>
      <c r="I343" s="29"/>
    </row>
    <row r="344" spans="1:9" x14ac:dyDescent="0.25">
      <c r="A344" s="31">
        <v>44575.70832957176</v>
      </c>
      <c r="B344" s="47">
        <v>13.9166666666667</v>
      </c>
      <c r="C344" s="47">
        <v>13.9583333333333</v>
      </c>
      <c r="D344" s="5">
        <v>590657.01000000013</v>
      </c>
      <c r="E344" s="5">
        <v>92314.919999999984</v>
      </c>
      <c r="F344" s="1">
        <f t="shared" si="10"/>
        <v>498342.09000000014</v>
      </c>
      <c r="G344" s="4">
        <f t="shared" si="11"/>
        <v>1.7091618289653166E-3</v>
      </c>
      <c r="H344" s="29"/>
      <c r="I344" s="29"/>
    </row>
    <row r="345" spans="1:9" x14ac:dyDescent="0.25">
      <c r="A345" s="31">
        <v>44575.749996180559</v>
      </c>
      <c r="B345" s="45">
        <v>13.9583333333333</v>
      </c>
      <c r="C345" s="45">
        <v>14</v>
      </c>
      <c r="D345" s="5">
        <v>543444.16399999999</v>
      </c>
      <c r="E345" s="5">
        <v>87435.453999999998</v>
      </c>
      <c r="F345" s="1">
        <f t="shared" si="10"/>
        <v>456008.70999999996</v>
      </c>
      <c r="G345" s="4">
        <f t="shared" si="11"/>
        <v>1.5639712086284231E-3</v>
      </c>
      <c r="H345" s="29"/>
      <c r="I345" s="29"/>
    </row>
    <row r="346" spans="1:9" x14ac:dyDescent="0.25">
      <c r="A346" s="31">
        <v>44575.79166278935</v>
      </c>
      <c r="B346" s="45">
        <v>14</v>
      </c>
      <c r="C346" s="45">
        <v>14.0416666666667</v>
      </c>
      <c r="D346" s="5">
        <v>501020.58599999989</v>
      </c>
      <c r="E346" s="5">
        <v>81312.576000000001</v>
      </c>
      <c r="F346" s="1">
        <f t="shared" si="10"/>
        <v>419708.00999999989</v>
      </c>
      <c r="G346" s="4">
        <f t="shared" si="11"/>
        <v>1.4394708462273237E-3</v>
      </c>
      <c r="H346" s="29"/>
      <c r="I346" s="29"/>
    </row>
    <row r="347" spans="1:9" x14ac:dyDescent="0.25">
      <c r="A347" s="31">
        <v>44575.833329398149</v>
      </c>
      <c r="B347" s="45">
        <v>14.0416666666667</v>
      </c>
      <c r="C347" s="45">
        <v>14.0833333333333</v>
      </c>
      <c r="D347" s="5">
        <v>479271.14799999993</v>
      </c>
      <c r="E347" s="5">
        <v>72485.837999999989</v>
      </c>
      <c r="F347" s="1">
        <f t="shared" si="10"/>
        <v>406785.30999999994</v>
      </c>
      <c r="G347" s="4">
        <f t="shared" si="11"/>
        <v>1.395149914862345E-3</v>
      </c>
      <c r="H347" s="29"/>
      <c r="I347" s="29"/>
    </row>
    <row r="348" spans="1:9" x14ac:dyDescent="0.25">
      <c r="A348" s="31">
        <v>44575.874996006947</v>
      </c>
      <c r="B348" s="45">
        <v>14.0833333333333</v>
      </c>
      <c r="C348" s="45">
        <v>14.125</v>
      </c>
      <c r="D348" s="5">
        <v>469946.72599999997</v>
      </c>
      <c r="E348" s="5">
        <v>72612.425999999992</v>
      </c>
      <c r="F348" s="1">
        <f t="shared" si="10"/>
        <v>397334.3</v>
      </c>
      <c r="G348" s="4">
        <f t="shared" si="11"/>
        <v>1.3627358244988972E-3</v>
      </c>
      <c r="H348" s="29"/>
      <c r="I348" s="29"/>
    </row>
    <row r="349" spans="1:9" x14ac:dyDescent="0.25">
      <c r="A349" s="31">
        <v>44575.916662615738</v>
      </c>
      <c r="B349" s="45">
        <v>14.125</v>
      </c>
      <c r="C349" s="45">
        <v>14.1666666666667</v>
      </c>
      <c r="D349" s="5">
        <v>460885.96800000005</v>
      </c>
      <c r="E349" s="5">
        <v>70461.767999999996</v>
      </c>
      <c r="F349" s="1">
        <f t="shared" si="10"/>
        <v>390424.20000000007</v>
      </c>
      <c r="G349" s="4">
        <f t="shared" si="11"/>
        <v>1.3390362827757946E-3</v>
      </c>
      <c r="H349" s="29"/>
      <c r="I349" s="29"/>
    </row>
    <row r="350" spans="1:9" x14ac:dyDescent="0.25">
      <c r="A350" s="31">
        <v>44575.958329224537</v>
      </c>
      <c r="B350" s="45">
        <v>14.1666666666667</v>
      </c>
      <c r="C350" s="45">
        <v>14.2083333333333</v>
      </c>
      <c r="D350" s="5">
        <v>453759.09399999992</v>
      </c>
      <c r="E350" s="5">
        <v>70671.924000000014</v>
      </c>
      <c r="F350" s="1">
        <f t="shared" si="10"/>
        <v>383087.16999999993</v>
      </c>
      <c r="G350" s="4">
        <f t="shared" si="11"/>
        <v>1.313872500976883E-3</v>
      </c>
      <c r="H350" s="29"/>
      <c r="I350" s="29"/>
    </row>
    <row r="351" spans="1:9" x14ac:dyDescent="0.25">
      <c r="A351" s="31">
        <v>44575.999995833336</v>
      </c>
      <c r="B351" s="45">
        <v>14.2083333333333</v>
      </c>
      <c r="C351" s="45">
        <v>14.25</v>
      </c>
      <c r="D351" s="3">
        <v>461564.53200000012</v>
      </c>
      <c r="E351" s="3">
        <v>72029.511999999988</v>
      </c>
      <c r="F351" s="1">
        <f t="shared" si="10"/>
        <v>389535.02000000014</v>
      </c>
      <c r="G351" s="4">
        <f t="shared" si="11"/>
        <v>1.335986665764558E-3</v>
      </c>
      <c r="H351" s="29"/>
      <c r="I351" s="29"/>
    </row>
    <row r="352" spans="1:9" x14ac:dyDescent="0.25">
      <c r="A352" s="31">
        <v>44576.041662442127</v>
      </c>
      <c r="B352" s="45">
        <v>14.25</v>
      </c>
      <c r="C352" s="45">
        <v>14.2916666666667</v>
      </c>
      <c r="D352" s="3">
        <v>477135.25800000015</v>
      </c>
      <c r="E352" s="3">
        <v>73073.068000000014</v>
      </c>
      <c r="F352" s="1">
        <f t="shared" si="10"/>
        <v>404062.19000000012</v>
      </c>
      <c r="G352" s="4">
        <f t="shared" si="11"/>
        <v>1.3858104413298328E-3</v>
      </c>
      <c r="H352" s="29"/>
      <c r="I352" s="29"/>
    </row>
    <row r="353" spans="1:9" x14ac:dyDescent="0.25">
      <c r="A353" s="31">
        <v>44576.083329050925</v>
      </c>
      <c r="B353" s="45">
        <v>14.2916666666667</v>
      </c>
      <c r="C353" s="45">
        <v>14.3333333333333</v>
      </c>
      <c r="D353" s="3">
        <v>502038.15200000006</v>
      </c>
      <c r="E353" s="3">
        <v>74950.681999999986</v>
      </c>
      <c r="F353" s="1">
        <f t="shared" si="10"/>
        <v>427087.47000000009</v>
      </c>
      <c r="G353" s="4">
        <f t="shared" si="11"/>
        <v>1.4647801500237915E-3</v>
      </c>
      <c r="H353" s="29"/>
      <c r="I353" s="29"/>
    </row>
    <row r="354" spans="1:9" x14ac:dyDescent="0.25">
      <c r="A354" s="31">
        <v>44576.124995659724</v>
      </c>
      <c r="B354" s="45">
        <v>14.3333333333333</v>
      </c>
      <c r="C354" s="45">
        <v>14.375</v>
      </c>
      <c r="D354" s="3">
        <v>540201.41999999993</v>
      </c>
      <c r="E354" s="3">
        <v>82469.81</v>
      </c>
      <c r="F354" s="1">
        <f t="shared" si="10"/>
        <v>457731.60999999993</v>
      </c>
      <c r="G354" s="4">
        <f t="shared" si="11"/>
        <v>1.5698802317156047E-3</v>
      </c>
      <c r="H354" s="29"/>
      <c r="I354" s="29"/>
    </row>
    <row r="355" spans="1:9" x14ac:dyDescent="0.25">
      <c r="A355" s="31">
        <v>44576.166662268515</v>
      </c>
      <c r="B355" s="45">
        <v>14.375</v>
      </c>
      <c r="C355" s="45">
        <v>14.4166666666667</v>
      </c>
      <c r="D355" s="3">
        <v>569183.35199999984</v>
      </c>
      <c r="E355" s="3">
        <v>88097.411999999997</v>
      </c>
      <c r="F355" s="1">
        <f t="shared" si="10"/>
        <v>481085.93999999983</v>
      </c>
      <c r="G355" s="4">
        <f t="shared" si="11"/>
        <v>1.6499784818494823E-3</v>
      </c>
      <c r="H355" s="29"/>
      <c r="I355" s="29"/>
    </row>
    <row r="356" spans="1:9" x14ac:dyDescent="0.25">
      <c r="A356" s="31">
        <v>44576.208328877314</v>
      </c>
      <c r="B356" s="45">
        <v>14.4166666666667</v>
      </c>
      <c r="C356" s="45">
        <v>14.4583333333333</v>
      </c>
      <c r="D356" s="3">
        <v>587573.07999999996</v>
      </c>
      <c r="E356" s="3">
        <v>92308.639999999985</v>
      </c>
      <c r="F356" s="1">
        <f t="shared" si="10"/>
        <v>495264.43999999994</v>
      </c>
      <c r="G356" s="4">
        <f t="shared" si="11"/>
        <v>1.6986064253410405E-3</v>
      </c>
      <c r="H356" s="29"/>
      <c r="I356" s="29"/>
    </row>
    <row r="357" spans="1:9" x14ac:dyDescent="0.25">
      <c r="A357" s="31">
        <v>44576.249995486112</v>
      </c>
      <c r="B357" s="45">
        <v>14.4583333333333</v>
      </c>
      <c r="C357" s="45">
        <v>14.5</v>
      </c>
      <c r="D357" s="3">
        <v>593419.95399999991</v>
      </c>
      <c r="E357" s="3">
        <v>94844.983999999982</v>
      </c>
      <c r="F357" s="1">
        <f t="shared" si="10"/>
        <v>498574.96999999991</v>
      </c>
      <c r="G357" s="4">
        <f t="shared" si="11"/>
        <v>1.7099605365493561E-3</v>
      </c>
      <c r="H357" s="29"/>
      <c r="I357" s="29"/>
    </row>
    <row r="358" spans="1:9" x14ac:dyDescent="0.25">
      <c r="A358" s="31">
        <v>44576.291662094911</v>
      </c>
      <c r="B358" s="45">
        <v>14.5</v>
      </c>
      <c r="C358" s="45">
        <v>14.5416666666667</v>
      </c>
      <c r="D358" s="3">
        <v>601612.34000000008</v>
      </c>
      <c r="E358" s="3">
        <v>92745.739999999976</v>
      </c>
      <c r="F358" s="1">
        <f t="shared" si="10"/>
        <v>508866.60000000009</v>
      </c>
      <c r="G358" s="4">
        <f t="shared" si="11"/>
        <v>1.7452576978905436E-3</v>
      </c>
      <c r="H358" s="29"/>
      <c r="I358" s="29"/>
    </row>
    <row r="359" spans="1:9" x14ac:dyDescent="0.25">
      <c r="A359" s="31">
        <v>44576.333328703702</v>
      </c>
      <c r="B359" s="45">
        <v>14.5416666666667</v>
      </c>
      <c r="C359" s="45">
        <v>14.5833333333333</v>
      </c>
      <c r="D359" s="3">
        <v>594051.49199999997</v>
      </c>
      <c r="E359" s="3">
        <v>88344.512000000017</v>
      </c>
      <c r="F359" s="1">
        <f t="shared" si="10"/>
        <v>505706.98</v>
      </c>
      <c r="G359" s="4">
        <f t="shared" si="11"/>
        <v>1.734421162092342E-3</v>
      </c>
      <c r="H359" s="29"/>
      <c r="I359" s="29"/>
    </row>
    <row r="360" spans="1:9" x14ac:dyDescent="0.25">
      <c r="A360" s="31">
        <v>44576.374995312501</v>
      </c>
      <c r="B360" s="45">
        <v>14.5833333333333</v>
      </c>
      <c r="C360" s="45">
        <v>14.625</v>
      </c>
      <c r="D360" s="3">
        <v>591026.52399999998</v>
      </c>
      <c r="E360" s="3">
        <v>91297.304000000004</v>
      </c>
      <c r="F360" s="1">
        <f t="shared" si="10"/>
        <v>499729.22</v>
      </c>
      <c r="G360" s="4">
        <f t="shared" si="11"/>
        <v>1.7139192630560482E-3</v>
      </c>
      <c r="H360" s="29"/>
      <c r="I360" s="29"/>
    </row>
    <row r="361" spans="1:9" x14ac:dyDescent="0.25">
      <c r="A361" s="31">
        <v>44576.416661921299</v>
      </c>
      <c r="B361" s="45">
        <v>14.625</v>
      </c>
      <c r="C361" s="45">
        <v>14.6666666666667</v>
      </c>
      <c r="D361" s="3">
        <v>590213.07999999984</v>
      </c>
      <c r="E361" s="3">
        <v>91771.18</v>
      </c>
      <c r="F361" s="1">
        <f t="shared" si="10"/>
        <v>498441.89999999985</v>
      </c>
      <c r="G361" s="4">
        <f t="shared" si="11"/>
        <v>1.7095041469143155E-3</v>
      </c>
      <c r="H361" s="29"/>
      <c r="I361" s="29"/>
    </row>
    <row r="362" spans="1:9" x14ac:dyDescent="0.25">
      <c r="A362" s="31">
        <v>44576.458328530091</v>
      </c>
      <c r="B362" s="45">
        <v>14.6666666666667</v>
      </c>
      <c r="C362" s="45">
        <v>14.7083333333333</v>
      </c>
      <c r="D362" s="3">
        <v>600994.01600000006</v>
      </c>
      <c r="E362" s="3">
        <v>94609.445999999996</v>
      </c>
      <c r="F362" s="1">
        <f t="shared" si="10"/>
        <v>506384.57000000007</v>
      </c>
      <c r="G362" s="4">
        <f t="shared" si="11"/>
        <v>1.7367450897455105E-3</v>
      </c>
      <c r="H362" s="29"/>
      <c r="I362" s="29"/>
    </row>
    <row r="363" spans="1:9" x14ac:dyDescent="0.25">
      <c r="A363" s="31">
        <v>44576.499995138889</v>
      </c>
      <c r="B363" s="47">
        <v>14.7083333333333</v>
      </c>
      <c r="C363" s="47">
        <v>14.75</v>
      </c>
      <c r="D363" s="3">
        <v>635467.45600000012</v>
      </c>
      <c r="E363" s="3">
        <v>100719.11599999999</v>
      </c>
      <c r="F363" s="11">
        <f t="shared" si="10"/>
        <v>534748.34000000008</v>
      </c>
      <c r="G363" s="12">
        <f t="shared" si="11"/>
        <v>1.8340241957699518E-3</v>
      </c>
      <c r="H363" s="29"/>
      <c r="I363" s="29"/>
    </row>
    <row r="364" spans="1:9" x14ac:dyDescent="0.25">
      <c r="A364" s="31">
        <v>44576.541661747688</v>
      </c>
      <c r="B364" s="47">
        <v>14.75</v>
      </c>
      <c r="C364" s="47">
        <v>14.7916666666667</v>
      </c>
      <c r="D364" s="3">
        <v>637982.92799999984</v>
      </c>
      <c r="E364" s="3">
        <v>100100.69799999999</v>
      </c>
      <c r="F364" s="11">
        <f t="shared" si="10"/>
        <v>537882.22999999986</v>
      </c>
      <c r="G364" s="12">
        <f t="shared" si="11"/>
        <v>1.8447724854923305E-3</v>
      </c>
      <c r="H364" s="29"/>
      <c r="I364" s="29"/>
    </row>
    <row r="365" spans="1:9" x14ac:dyDescent="0.25">
      <c r="A365" s="31">
        <v>44576.583328356479</v>
      </c>
      <c r="B365" s="47">
        <v>14.7916666666667</v>
      </c>
      <c r="C365" s="47">
        <v>14.8333333333333</v>
      </c>
      <c r="D365" s="3">
        <v>611146.66800000006</v>
      </c>
      <c r="E365" s="3">
        <v>94269.868000000031</v>
      </c>
      <c r="F365" s="11">
        <f t="shared" si="10"/>
        <v>516876.80000000005</v>
      </c>
      <c r="G365" s="12">
        <f t="shared" si="11"/>
        <v>1.7727302480866909E-3</v>
      </c>
      <c r="H365" s="29"/>
      <c r="I365" s="29"/>
    </row>
    <row r="366" spans="1:9" x14ac:dyDescent="0.25">
      <c r="A366" s="31">
        <v>44576.624994965277</v>
      </c>
      <c r="B366" s="47">
        <v>14.8333333333333</v>
      </c>
      <c r="C366" s="47">
        <v>14.875</v>
      </c>
      <c r="D366" s="3">
        <v>591783.39800000004</v>
      </c>
      <c r="E366" s="3">
        <v>95026.248000000007</v>
      </c>
      <c r="F366" s="11">
        <f t="shared" si="10"/>
        <v>496757.15</v>
      </c>
      <c r="G366" s="12">
        <f t="shared" si="11"/>
        <v>1.703725966726186E-3</v>
      </c>
      <c r="H366" s="29"/>
      <c r="I366" s="29"/>
    </row>
    <row r="367" spans="1:9" x14ac:dyDescent="0.25">
      <c r="A367" s="31">
        <v>44576.666661574076</v>
      </c>
      <c r="B367" s="47">
        <v>14.875</v>
      </c>
      <c r="C367" s="47">
        <v>14.9166666666667</v>
      </c>
      <c r="D367" s="3">
        <v>576976.37800000003</v>
      </c>
      <c r="E367" s="3">
        <v>92791.838000000018</v>
      </c>
      <c r="F367" s="11">
        <f t="shared" si="10"/>
        <v>484184.54000000004</v>
      </c>
      <c r="G367" s="12">
        <f t="shared" si="11"/>
        <v>1.66060573760312E-3</v>
      </c>
      <c r="H367" s="29"/>
      <c r="I367" s="29"/>
    </row>
    <row r="368" spans="1:9" x14ac:dyDescent="0.25">
      <c r="A368" s="31">
        <v>44576.708328182867</v>
      </c>
      <c r="B368" s="47">
        <v>14.9166666666667</v>
      </c>
      <c r="C368" s="47">
        <v>14.9583333333333</v>
      </c>
      <c r="D368" s="3">
        <v>565697.05000000005</v>
      </c>
      <c r="E368" s="3">
        <v>89929.74</v>
      </c>
      <c r="F368" s="11">
        <f t="shared" si="10"/>
        <v>475767.31000000006</v>
      </c>
      <c r="G368" s="12">
        <f t="shared" si="11"/>
        <v>1.6317371982798176E-3</v>
      </c>
      <c r="H368" s="29"/>
      <c r="I368" s="29"/>
    </row>
    <row r="369" spans="1:9" x14ac:dyDescent="0.25">
      <c r="A369" s="31">
        <v>44576.749994791666</v>
      </c>
      <c r="B369" s="45">
        <v>14.9583333333333</v>
      </c>
      <c r="C369" s="45">
        <v>15</v>
      </c>
      <c r="D369" s="3">
        <v>528805.89599999995</v>
      </c>
      <c r="E369" s="3">
        <v>83289.526000000027</v>
      </c>
      <c r="F369" s="1">
        <f t="shared" si="10"/>
        <v>445516.36999999994</v>
      </c>
      <c r="G369" s="4">
        <f t="shared" si="11"/>
        <v>1.5279856730206923E-3</v>
      </c>
      <c r="H369" s="29"/>
      <c r="I369" s="29"/>
    </row>
    <row r="370" spans="1:9" x14ac:dyDescent="0.25">
      <c r="A370" s="31">
        <v>44576.791661400464</v>
      </c>
      <c r="B370" s="45">
        <v>15</v>
      </c>
      <c r="C370" s="45">
        <v>15.0416666666667</v>
      </c>
      <c r="D370" s="3">
        <v>488441.1399999999</v>
      </c>
      <c r="E370" s="3">
        <v>75209.760000000009</v>
      </c>
      <c r="F370" s="1">
        <f t="shared" si="10"/>
        <v>413231.37999999989</v>
      </c>
      <c r="G370" s="4">
        <f t="shared" si="11"/>
        <v>1.4172579747912953E-3</v>
      </c>
      <c r="H370" s="29"/>
      <c r="I370" s="29"/>
    </row>
    <row r="371" spans="1:9" x14ac:dyDescent="0.25">
      <c r="A371" s="31">
        <v>44576.833328009256</v>
      </c>
      <c r="B371" s="45">
        <v>15.0416666666667</v>
      </c>
      <c r="C371" s="45">
        <v>15.0833333333333</v>
      </c>
      <c r="D371" s="3">
        <v>457272.88</v>
      </c>
      <c r="E371" s="3">
        <v>67210.909999999989</v>
      </c>
      <c r="F371" s="1">
        <f t="shared" si="10"/>
        <v>390061.97000000003</v>
      </c>
      <c r="G371" s="4">
        <f t="shared" si="11"/>
        <v>1.3377939440255074E-3</v>
      </c>
      <c r="H371" s="29"/>
      <c r="I371" s="29"/>
    </row>
    <row r="372" spans="1:9" x14ac:dyDescent="0.25">
      <c r="A372" s="31">
        <v>44576.874994618054</v>
      </c>
      <c r="B372" s="45">
        <v>15.0833333333333</v>
      </c>
      <c r="C372" s="45">
        <v>15.125</v>
      </c>
      <c r="D372" s="3">
        <v>440977.23200000013</v>
      </c>
      <c r="E372" s="3">
        <v>68873.771999999997</v>
      </c>
      <c r="F372" s="1">
        <f t="shared" si="10"/>
        <v>372103.46000000014</v>
      </c>
      <c r="G372" s="4">
        <f t="shared" si="11"/>
        <v>1.2762017156887602E-3</v>
      </c>
      <c r="H372" s="29"/>
      <c r="I372" s="29"/>
    </row>
    <row r="373" spans="1:9" x14ac:dyDescent="0.25">
      <c r="A373" s="31">
        <v>44576.916661226853</v>
      </c>
      <c r="B373" s="45">
        <v>15.125</v>
      </c>
      <c r="C373" s="45">
        <v>15.1666666666667</v>
      </c>
      <c r="D373" s="3">
        <v>431704.13399999996</v>
      </c>
      <c r="E373" s="3">
        <v>69333.374000000011</v>
      </c>
      <c r="F373" s="1">
        <f t="shared" si="10"/>
        <v>362370.75999999995</v>
      </c>
      <c r="G373" s="4">
        <f t="shared" si="11"/>
        <v>1.2428215142837955E-3</v>
      </c>
      <c r="H373" s="29"/>
      <c r="I373" s="29"/>
    </row>
    <row r="374" spans="1:9" x14ac:dyDescent="0.25">
      <c r="A374" s="31">
        <v>44576.958327835651</v>
      </c>
      <c r="B374" s="45">
        <v>15.1666666666667</v>
      </c>
      <c r="C374" s="45">
        <v>15.2083333333333</v>
      </c>
      <c r="D374" s="3">
        <v>423232.09400000004</v>
      </c>
      <c r="E374" s="3">
        <v>69532.15400000001</v>
      </c>
      <c r="F374" s="1">
        <f t="shared" si="10"/>
        <v>353699.94000000006</v>
      </c>
      <c r="G374" s="4">
        <f t="shared" si="11"/>
        <v>1.213083238374111E-3</v>
      </c>
      <c r="H374" s="29"/>
      <c r="I374" s="29"/>
    </row>
    <row r="375" spans="1:9" x14ac:dyDescent="0.25">
      <c r="A375" s="31">
        <v>44577</v>
      </c>
      <c r="B375" s="45">
        <v>15.2083333333333</v>
      </c>
      <c r="C375" s="45">
        <v>15.25</v>
      </c>
      <c r="D375" s="3">
        <v>420906.17399999994</v>
      </c>
      <c r="E375" s="3">
        <v>70459.683999999994</v>
      </c>
      <c r="F375" s="1">
        <f t="shared" si="10"/>
        <v>350446.48999999993</v>
      </c>
      <c r="G375" s="4">
        <f t="shared" si="11"/>
        <v>1.2019248942084649E-3</v>
      </c>
      <c r="H375" s="29"/>
      <c r="I375" s="29"/>
    </row>
    <row r="376" spans="1:9" x14ac:dyDescent="0.25">
      <c r="A376" s="31">
        <v>44577.041666666664</v>
      </c>
      <c r="B376" s="45">
        <v>15.25</v>
      </c>
      <c r="C376" s="45">
        <v>15.2916666666667</v>
      </c>
      <c r="D376" s="3">
        <v>434797.30600000016</v>
      </c>
      <c r="E376" s="3">
        <v>71022.896000000022</v>
      </c>
      <c r="F376" s="1">
        <f t="shared" si="10"/>
        <v>363774.41000000015</v>
      </c>
      <c r="G376" s="4">
        <f t="shared" si="11"/>
        <v>1.2476356069509983E-3</v>
      </c>
      <c r="H376" s="29"/>
      <c r="I376" s="29"/>
    </row>
    <row r="377" spans="1:9" x14ac:dyDescent="0.25">
      <c r="A377" s="31">
        <v>44577.08333321759</v>
      </c>
      <c r="B377" s="45">
        <v>15.2916666666667</v>
      </c>
      <c r="C377" s="45">
        <v>15.3333333333333</v>
      </c>
      <c r="D377" s="3">
        <v>453627.25199999986</v>
      </c>
      <c r="E377" s="3">
        <v>71073.142000000007</v>
      </c>
      <c r="F377" s="1">
        <f t="shared" si="10"/>
        <v>382554.10999999987</v>
      </c>
      <c r="G377" s="4">
        <f t="shared" si="11"/>
        <v>1.3120442672739092E-3</v>
      </c>
      <c r="H377" s="29"/>
      <c r="I377" s="29"/>
    </row>
    <row r="378" spans="1:9" x14ac:dyDescent="0.25">
      <c r="A378" s="31">
        <v>44577.124999826388</v>
      </c>
      <c r="B378" s="45">
        <v>15.3333333333333</v>
      </c>
      <c r="C378" s="45">
        <v>15.375</v>
      </c>
      <c r="D378" s="3">
        <v>488488.45200000005</v>
      </c>
      <c r="E378" s="3">
        <v>79044.962</v>
      </c>
      <c r="F378" s="1">
        <f t="shared" si="10"/>
        <v>409443.49000000005</v>
      </c>
      <c r="G378" s="4">
        <f t="shared" si="11"/>
        <v>1.4042666639423177E-3</v>
      </c>
      <c r="H378" s="29"/>
      <c r="I378" s="29"/>
    </row>
    <row r="379" spans="1:9" x14ac:dyDescent="0.25">
      <c r="A379" s="31">
        <v>44577.166666435187</v>
      </c>
      <c r="B379" s="45">
        <v>15.375</v>
      </c>
      <c r="C379" s="45">
        <v>15.4166666666667</v>
      </c>
      <c r="D379" s="3">
        <v>544999.57000000007</v>
      </c>
      <c r="E379" s="3">
        <v>84340.239999999991</v>
      </c>
      <c r="F379" s="1">
        <f t="shared" si="10"/>
        <v>460659.33000000007</v>
      </c>
      <c r="G379" s="4">
        <f t="shared" si="11"/>
        <v>1.57992142103176E-3</v>
      </c>
      <c r="H379" s="29"/>
      <c r="I379" s="29"/>
    </row>
    <row r="380" spans="1:9" x14ac:dyDescent="0.25">
      <c r="A380" s="31">
        <v>44577.208333043978</v>
      </c>
      <c r="B380" s="45">
        <v>15.4166666666667</v>
      </c>
      <c r="C380" s="45">
        <v>15.4583333333333</v>
      </c>
      <c r="D380" s="3">
        <v>578308.12400000007</v>
      </c>
      <c r="E380" s="3">
        <v>88894.54399999998</v>
      </c>
      <c r="F380" s="1">
        <f t="shared" si="10"/>
        <v>489413.58000000007</v>
      </c>
      <c r="G380" s="4">
        <f t="shared" si="11"/>
        <v>1.6785397547160088E-3</v>
      </c>
      <c r="H380" s="29"/>
      <c r="I380" s="29"/>
    </row>
    <row r="381" spans="1:9" x14ac:dyDescent="0.25">
      <c r="A381" s="31">
        <v>44577.249999652777</v>
      </c>
      <c r="B381" s="45">
        <v>15.4583333333333</v>
      </c>
      <c r="C381" s="45">
        <v>15.5</v>
      </c>
      <c r="D381" s="3">
        <v>584320.61600000015</v>
      </c>
      <c r="E381" s="3">
        <v>91178.066000000006</v>
      </c>
      <c r="F381" s="1">
        <f t="shared" si="10"/>
        <v>493142.55000000016</v>
      </c>
      <c r="G381" s="4">
        <f t="shared" si="11"/>
        <v>1.6913289878818388E-3</v>
      </c>
      <c r="H381" s="29"/>
      <c r="I381" s="29"/>
    </row>
    <row r="382" spans="1:9" x14ac:dyDescent="0.25">
      <c r="A382" s="31">
        <v>44577.291666261575</v>
      </c>
      <c r="B382" s="45">
        <v>15.5</v>
      </c>
      <c r="C382" s="45">
        <v>15.5416666666667</v>
      </c>
      <c r="D382" s="3">
        <v>580621.67999999993</v>
      </c>
      <c r="E382" s="3">
        <v>87789.869999999981</v>
      </c>
      <c r="F382" s="1">
        <f t="shared" si="10"/>
        <v>492831.80999999994</v>
      </c>
      <c r="G382" s="4">
        <f t="shared" si="11"/>
        <v>1.6902632441740714E-3</v>
      </c>
      <c r="H382" s="29"/>
      <c r="I382" s="29"/>
    </row>
    <row r="383" spans="1:9" x14ac:dyDescent="0.25">
      <c r="A383" s="31">
        <v>44577.333332870374</v>
      </c>
      <c r="B383" s="45">
        <v>15.5416666666667</v>
      </c>
      <c r="C383" s="45">
        <v>15.5833333333333</v>
      </c>
      <c r="D383" s="3">
        <v>572085.06999999995</v>
      </c>
      <c r="E383" s="3">
        <v>82398.150000000009</v>
      </c>
      <c r="F383" s="1">
        <f t="shared" si="10"/>
        <v>489686.91999999993</v>
      </c>
      <c r="G383" s="4">
        <f t="shared" si="11"/>
        <v>1.6794772277966574E-3</v>
      </c>
      <c r="H383" s="29"/>
      <c r="I383" s="29"/>
    </row>
    <row r="384" spans="1:9" x14ac:dyDescent="0.25">
      <c r="A384" s="31">
        <v>44577.374999479165</v>
      </c>
      <c r="B384" s="45">
        <v>15.5833333333333</v>
      </c>
      <c r="C384" s="45">
        <v>15.625</v>
      </c>
      <c r="D384" s="3">
        <v>571818.35800000001</v>
      </c>
      <c r="E384" s="3">
        <v>86519.197999999989</v>
      </c>
      <c r="F384" s="1">
        <f t="shared" si="10"/>
        <v>485299.16000000003</v>
      </c>
      <c r="G384" s="4">
        <f t="shared" si="11"/>
        <v>1.6644285452608102E-3</v>
      </c>
      <c r="H384" s="29"/>
      <c r="I384" s="29"/>
    </row>
    <row r="385" spans="1:9" x14ac:dyDescent="0.25">
      <c r="A385" s="31">
        <v>44577.416666087964</v>
      </c>
      <c r="B385" s="45">
        <v>15.625</v>
      </c>
      <c r="C385" s="45">
        <v>15.6666666666667</v>
      </c>
      <c r="D385" s="3">
        <v>573188.13799999992</v>
      </c>
      <c r="E385" s="3">
        <v>87143.508000000002</v>
      </c>
      <c r="F385" s="1">
        <f t="shared" si="10"/>
        <v>486044.62999999989</v>
      </c>
      <c r="G385" s="4">
        <f t="shared" si="11"/>
        <v>1.6669852806724999E-3</v>
      </c>
      <c r="H385" s="29"/>
      <c r="I385" s="29"/>
    </row>
    <row r="386" spans="1:9" x14ac:dyDescent="0.25">
      <c r="A386" s="31">
        <v>44577.458332696762</v>
      </c>
      <c r="B386" s="45">
        <v>15.6666666666667</v>
      </c>
      <c r="C386" s="45">
        <v>15.7083333333333</v>
      </c>
      <c r="D386" s="3">
        <v>575017.84799999988</v>
      </c>
      <c r="E386" s="3">
        <v>90523.887999999992</v>
      </c>
      <c r="F386" s="1">
        <f t="shared" si="10"/>
        <v>484493.9599999999</v>
      </c>
      <c r="G386" s="4">
        <f t="shared" si="11"/>
        <v>1.6616669541122818E-3</v>
      </c>
      <c r="H386" s="29"/>
      <c r="I386" s="29"/>
    </row>
    <row r="387" spans="1:9" s="29" customFormat="1" x14ac:dyDescent="0.25">
      <c r="A387" s="31">
        <v>44577.499999305554</v>
      </c>
      <c r="B387" s="47">
        <v>15.7083333333333</v>
      </c>
      <c r="C387" s="47">
        <v>15.75</v>
      </c>
      <c r="D387" s="3">
        <v>630363.50399999996</v>
      </c>
      <c r="E387" s="3">
        <v>96803.304000000004</v>
      </c>
      <c r="F387" s="11">
        <f t="shared" si="10"/>
        <v>533560.19999999995</v>
      </c>
      <c r="G387" s="12">
        <f t="shared" si="11"/>
        <v>1.8299492368687939E-3</v>
      </c>
    </row>
    <row r="388" spans="1:9" s="29" customFormat="1" x14ac:dyDescent="0.25">
      <c r="A388" s="31">
        <v>44577.541665914352</v>
      </c>
      <c r="B388" s="47">
        <v>15.75</v>
      </c>
      <c r="C388" s="47">
        <v>15.7916666666667</v>
      </c>
      <c r="D388" s="3">
        <v>642651.03600000008</v>
      </c>
      <c r="E388" s="3">
        <v>97200.876000000018</v>
      </c>
      <c r="F388" s="11">
        <f t="shared" si="10"/>
        <v>545450.16</v>
      </c>
      <c r="G388" s="12">
        <f t="shared" si="11"/>
        <v>1.8707281840773763E-3</v>
      </c>
    </row>
    <row r="389" spans="1:9" s="29" customFormat="1" x14ac:dyDescent="0.25">
      <c r="A389" s="31">
        <v>44577.583332523151</v>
      </c>
      <c r="B389" s="47">
        <v>15.7916666666667</v>
      </c>
      <c r="C389" s="47">
        <v>15.8333333333333</v>
      </c>
      <c r="D389" s="3">
        <v>606256.72400000005</v>
      </c>
      <c r="E389" s="3">
        <v>92033.474000000017</v>
      </c>
      <c r="F389" s="11">
        <f t="shared" si="10"/>
        <v>514223.25</v>
      </c>
      <c r="G389" s="12">
        <f t="shared" si="11"/>
        <v>1.7636293784987918E-3</v>
      </c>
    </row>
    <row r="390" spans="1:9" s="29" customFormat="1" x14ac:dyDescent="0.25">
      <c r="A390" s="31">
        <v>44577.624999131942</v>
      </c>
      <c r="B390" s="47">
        <v>15.8333333333333</v>
      </c>
      <c r="C390" s="47">
        <v>15.875</v>
      </c>
      <c r="D390" s="3">
        <v>591382.60000000009</v>
      </c>
      <c r="E390" s="3">
        <v>93827.599999999991</v>
      </c>
      <c r="F390" s="11">
        <f t="shared" si="10"/>
        <v>497555.00000000012</v>
      </c>
      <c r="G390" s="12">
        <f t="shared" si="11"/>
        <v>1.7064623496097593E-3</v>
      </c>
    </row>
    <row r="391" spans="1:9" s="29" customFormat="1" x14ac:dyDescent="0.25">
      <c r="A391" s="31">
        <v>44577.66666574074</v>
      </c>
      <c r="B391" s="47">
        <v>15.875</v>
      </c>
      <c r="C391" s="47">
        <v>15.9166666666667</v>
      </c>
      <c r="D391" s="3">
        <v>580903.54799999995</v>
      </c>
      <c r="E391" s="3">
        <v>91331.158000000025</v>
      </c>
      <c r="F391" s="11">
        <f t="shared" si="10"/>
        <v>489572.3899999999</v>
      </c>
      <c r="G391" s="12">
        <f t="shared" si="11"/>
        <v>1.6790844247238296E-3</v>
      </c>
    </row>
    <row r="392" spans="1:9" s="29" customFormat="1" x14ac:dyDescent="0.25">
      <c r="A392" s="31">
        <v>44577.708332349539</v>
      </c>
      <c r="B392" s="47">
        <v>15.9166666666667</v>
      </c>
      <c r="C392" s="47">
        <v>15.9583333333333</v>
      </c>
      <c r="D392" s="3">
        <v>565746.84200000006</v>
      </c>
      <c r="E392" s="3">
        <v>87820.822000000015</v>
      </c>
      <c r="F392" s="11">
        <f t="shared" si="10"/>
        <v>477926.02</v>
      </c>
      <c r="G392" s="12">
        <f t="shared" si="11"/>
        <v>1.6391409171425081E-3</v>
      </c>
    </row>
    <row r="393" spans="1:9" x14ac:dyDescent="0.25">
      <c r="A393" s="31">
        <v>44577.74999895833</v>
      </c>
      <c r="B393" s="45">
        <v>15.9583333333333</v>
      </c>
      <c r="C393" s="45">
        <v>16</v>
      </c>
      <c r="D393" s="3">
        <v>514407.49</v>
      </c>
      <c r="E393" s="3">
        <v>81585.919999999984</v>
      </c>
      <c r="F393" s="1">
        <f t="shared" si="10"/>
        <v>432821.57</v>
      </c>
      <c r="G393" s="4">
        <f t="shared" si="11"/>
        <v>1.484446369354111E-3</v>
      </c>
      <c r="H393" s="29"/>
      <c r="I393" s="29"/>
    </row>
    <row r="394" spans="1:9" x14ac:dyDescent="0.25">
      <c r="A394" s="31">
        <v>44577.791665567129</v>
      </c>
      <c r="B394" s="45">
        <v>16</v>
      </c>
      <c r="C394" s="45">
        <v>16.0416666666667</v>
      </c>
      <c r="D394" s="3">
        <v>466460.99200000003</v>
      </c>
      <c r="E394" s="3">
        <v>72825.542000000001</v>
      </c>
      <c r="F394" s="1">
        <f t="shared" si="10"/>
        <v>393635.45</v>
      </c>
      <c r="G394" s="4">
        <f t="shared" si="11"/>
        <v>1.350049893773944E-3</v>
      </c>
      <c r="H394" s="29"/>
      <c r="I394" s="29"/>
    </row>
    <row r="395" spans="1:9" x14ac:dyDescent="0.25">
      <c r="A395" s="31">
        <v>44577.833332175927</v>
      </c>
      <c r="B395" s="45">
        <v>16.0416666666667</v>
      </c>
      <c r="C395" s="45">
        <v>16.0833333333333</v>
      </c>
      <c r="D395" s="3">
        <v>436410.14799999999</v>
      </c>
      <c r="E395" s="3">
        <v>63968.427999999993</v>
      </c>
      <c r="F395" s="1">
        <f t="shared" si="10"/>
        <v>372441.72</v>
      </c>
      <c r="G395" s="4">
        <f t="shared" si="11"/>
        <v>1.2773618446280308E-3</v>
      </c>
      <c r="H395" s="29"/>
      <c r="I395" s="29"/>
    </row>
    <row r="396" spans="1:9" x14ac:dyDescent="0.25">
      <c r="A396" s="31">
        <v>44577.874998784719</v>
      </c>
      <c r="B396" s="45">
        <v>16.0833333333333</v>
      </c>
      <c r="C396" s="45">
        <v>16.125</v>
      </c>
      <c r="D396" s="3">
        <v>429756.49800000002</v>
      </c>
      <c r="E396" s="3">
        <v>67278.187999999995</v>
      </c>
      <c r="F396" s="1">
        <f t="shared" si="10"/>
        <v>362478.31000000006</v>
      </c>
      <c r="G396" s="4">
        <f t="shared" si="11"/>
        <v>1.2431903780791564E-3</v>
      </c>
      <c r="H396" s="29"/>
      <c r="I396" s="29"/>
    </row>
    <row r="397" spans="1:9" x14ac:dyDescent="0.25">
      <c r="A397" s="31">
        <v>44577.916665393517</v>
      </c>
      <c r="B397" s="45">
        <v>16.125</v>
      </c>
      <c r="C397" s="45">
        <v>16.1666666666667</v>
      </c>
      <c r="D397" s="3">
        <v>422997.49599999993</v>
      </c>
      <c r="E397" s="3">
        <v>66858.996000000014</v>
      </c>
      <c r="F397" s="1">
        <f t="shared" si="10"/>
        <v>356138.49999999988</v>
      </c>
      <c r="G397" s="4">
        <f t="shared" si="11"/>
        <v>1.2214467576378389E-3</v>
      </c>
      <c r="H397" s="29"/>
      <c r="I397" s="29"/>
    </row>
    <row r="398" spans="1:9" x14ac:dyDescent="0.25">
      <c r="A398" s="31">
        <v>44577.958332002316</v>
      </c>
      <c r="B398" s="45">
        <v>16.1666666666667</v>
      </c>
      <c r="C398" s="45">
        <v>16.2083333333333</v>
      </c>
      <c r="D398" s="3">
        <v>421665.88199999998</v>
      </c>
      <c r="E398" s="3">
        <v>66613.131999999998</v>
      </c>
      <c r="F398" s="1">
        <f t="shared" si="10"/>
        <v>355052.75</v>
      </c>
      <c r="G398" s="4">
        <f t="shared" si="11"/>
        <v>1.2177229653011351E-3</v>
      </c>
      <c r="H398" s="29"/>
      <c r="I398" s="29"/>
    </row>
    <row r="399" spans="1:9" x14ac:dyDescent="0.25">
      <c r="A399" s="31">
        <v>44577.999998611114</v>
      </c>
      <c r="B399" s="45">
        <v>16.2083333333333</v>
      </c>
      <c r="C399" s="45">
        <v>16.25</v>
      </c>
      <c r="D399" s="5">
        <v>423997.93599999999</v>
      </c>
      <c r="E399" s="5">
        <v>69843.546000000017</v>
      </c>
      <c r="F399" s="1">
        <f t="shared" si="10"/>
        <v>354154.38999999996</v>
      </c>
      <c r="G399" s="4">
        <f t="shared" si="11"/>
        <v>1.2146418636814237E-3</v>
      </c>
      <c r="H399" s="29"/>
      <c r="I399" s="29"/>
    </row>
    <row r="400" spans="1:9" x14ac:dyDescent="0.25">
      <c r="A400" s="31">
        <v>44578.041665219906</v>
      </c>
      <c r="B400" s="45">
        <v>16.25</v>
      </c>
      <c r="C400" s="45">
        <v>16.2916666666667</v>
      </c>
      <c r="D400" s="5">
        <v>461020.5</v>
      </c>
      <c r="E400" s="5">
        <v>74966.31</v>
      </c>
      <c r="F400" s="1">
        <f t="shared" ref="F400:F463" si="12">D400-E400</f>
        <v>386054.19</v>
      </c>
      <c r="G400" s="4">
        <f t="shared" ref="G400:G463" si="13">F400/$F$759</f>
        <v>1.3240484773423889E-3</v>
      </c>
      <c r="H400" s="29"/>
      <c r="I400" s="29"/>
    </row>
    <row r="401" spans="1:9" x14ac:dyDescent="0.25">
      <c r="A401" s="31">
        <v>44578.083331828704</v>
      </c>
      <c r="B401" s="45">
        <v>16.2916666666667</v>
      </c>
      <c r="C401" s="45">
        <v>16.3333333333333</v>
      </c>
      <c r="D401" s="5">
        <v>501670.00800000003</v>
      </c>
      <c r="E401" s="5">
        <v>78795.698000000019</v>
      </c>
      <c r="F401" s="1">
        <f t="shared" si="12"/>
        <v>422874.31</v>
      </c>
      <c r="G401" s="4">
        <f t="shared" si="13"/>
        <v>1.4503302923942188E-3</v>
      </c>
      <c r="H401" s="29"/>
      <c r="I401" s="29"/>
    </row>
    <row r="402" spans="1:9" x14ac:dyDescent="0.25">
      <c r="A402" s="31">
        <v>44578.124998437503</v>
      </c>
      <c r="B402" s="45">
        <v>16.3333333333333</v>
      </c>
      <c r="C402" s="45">
        <v>16.375</v>
      </c>
      <c r="D402" s="5">
        <v>544255.55400000012</v>
      </c>
      <c r="E402" s="5">
        <v>89733.034</v>
      </c>
      <c r="F402" s="1">
        <f t="shared" si="12"/>
        <v>454522.52000000014</v>
      </c>
      <c r="G402" s="4">
        <f t="shared" si="13"/>
        <v>1.5588740288606262E-3</v>
      </c>
      <c r="H402" s="29"/>
      <c r="I402" s="29"/>
    </row>
    <row r="403" spans="1:9" x14ac:dyDescent="0.25">
      <c r="A403" s="31">
        <v>44578.166665046294</v>
      </c>
      <c r="B403" s="45">
        <v>16.375</v>
      </c>
      <c r="C403" s="45">
        <v>16.4166666666667</v>
      </c>
      <c r="D403" s="5">
        <v>572835.33999999985</v>
      </c>
      <c r="E403" s="5">
        <v>93751.99</v>
      </c>
      <c r="F403" s="1">
        <f t="shared" si="12"/>
        <v>479083.34999999986</v>
      </c>
      <c r="G403" s="4">
        <f t="shared" si="13"/>
        <v>1.6431102071126091E-3</v>
      </c>
      <c r="H403" s="29"/>
      <c r="I403" s="29"/>
    </row>
    <row r="404" spans="1:9" x14ac:dyDescent="0.25">
      <c r="A404" s="31">
        <v>44578.208331655092</v>
      </c>
      <c r="B404" s="45">
        <v>16.4166666666667</v>
      </c>
      <c r="C404" s="45">
        <v>16.4583333333333</v>
      </c>
      <c r="D404" s="5">
        <v>587577.71</v>
      </c>
      <c r="E404" s="5">
        <v>94865.830000000016</v>
      </c>
      <c r="F404" s="1">
        <f t="shared" si="12"/>
        <v>492711.87999999995</v>
      </c>
      <c r="G404" s="4">
        <f t="shared" si="13"/>
        <v>1.6898519207433178E-3</v>
      </c>
      <c r="H404" s="29"/>
      <c r="I404" s="29"/>
    </row>
    <row r="405" spans="1:9" x14ac:dyDescent="0.25">
      <c r="A405" s="31">
        <v>44578.249998263891</v>
      </c>
      <c r="B405" s="45">
        <v>16.4583333333333</v>
      </c>
      <c r="C405" s="45">
        <v>16.5</v>
      </c>
      <c r="D405" s="5">
        <v>604232.91599999997</v>
      </c>
      <c r="E405" s="5">
        <v>94065.876000000004</v>
      </c>
      <c r="F405" s="1">
        <f t="shared" si="12"/>
        <v>510167.03999999998</v>
      </c>
      <c r="G405" s="4">
        <f t="shared" si="13"/>
        <v>1.7497178116426442E-3</v>
      </c>
      <c r="H405" s="29"/>
      <c r="I405" s="29"/>
    </row>
    <row r="406" spans="1:9" x14ac:dyDescent="0.25">
      <c r="A406" s="31">
        <v>44578.291664872682</v>
      </c>
      <c r="B406" s="45">
        <v>16.5</v>
      </c>
      <c r="C406" s="45">
        <v>16.5416666666667</v>
      </c>
      <c r="D406" s="5">
        <v>592163.10400000005</v>
      </c>
      <c r="E406" s="5">
        <v>90233.294000000009</v>
      </c>
      <c r="F406" s="1">
        <f t="shared" si="12"/>
        <v>501929.81000000006</v>
      </c>
      <c r="G406" s="4">
        <f t="shared" si="13"/>
        <v>1.7214666175835434E-3</v>
      </c>
      <c r="H406" s="29"/>
      <c r="I406" s="29"/>
    </row>
    <row r="407" spans="1:9" x14ac:dyDescent="0.25">
      <c r="A407" s="31">
        <v>44578.333331481481</v>
      </c>
      <c r="B407" s="45">
        <v>16.5416666666667</v>
      </c>
      <c r="C407" s="45">
        <v>16.5833333333333</v>
      </c>
      <c r="D407" s="5">
        <v>582829.66399999987</v>
      </c>
      <c r="E407" s="5">
        <v>86250.843999999997</v>
      </c>
      <c r="F407" s="1">
        <f t="shared" si="12"/>
        <v>496578.81999999989</v>
      </c>
      <c r="G407" s="4">
        <f t="shared" si="13"/>
        <v>1.7031143490541575E-3</v>
      </c>
      <c r="H407" s="29"/>
      <c r="I407" s="29"/>
    </row>
    <row r="408" spans="1:9" x14ac:dyDescent="0.25">
      <c r="A408" s="31">
        <v>44578.374998090279</v>
      </c>
      <c r="B408" s="45">
        <v>16.5833333333333</v>
      </c>
      <c r="C408" s="45">
        <v>16.625</v>
      </c>
      <c r="D408" s="5">
        <v>578874.6379999998</v>
      </c>
      <c r="E408" s="5">
        <v>88890.688000000038</v>
      </c>
      <c r="F408" s="1">
        <f t="shared" si="12"/>
        <v>489983.94999999978</v>
      </c>
      <c r="G408" s="4">
        <f t="shared" si="13"/>
        <v>1.6804959503734667E-3</v>
      </c>
      <c r="H408" s="29"/>
      <c r="I408" s="29"/>
    </row>
    <row r="409" spans="1:9" x14ac:dyDescent="0.25">
      <c r="A409" s="31">
        <v>44578.416664699071</v>
      </c>
      <c r="B409" s="45">
        <v>16.625</v>
      </c>
      <c r="C409" s="45">
        <v>16.6666666666667</v>
      </c>
      <c r="D409" s="5">
        <v>574034.96800000011</v>
      </c>
      <c r="E409" s="5">
        <v>88856.567999999985</v>
      </c>
      <c r="F409" s="1">
        <f t="shared" si="12"/>
        <v>485178.40000000014</v>
      </c>
      <c r="G409" s="4">
        <f t="shared" si="13"/>
        <v>1.6640143751824495E-3</v>
      </c>
      <c r="H409" s="29"/>
      <c r="I409" s="29"/>
    </row>
    <row r="410" spans="1:9" x14ac:dyDescent="0.25">
      <c r="A410" s="31">
        <v>44578.458331307869</v>
      </c>
      <c r="B410" s="45">
        <v>16.6666666666667</v>
      </c>
      <c r="C410" s="45">
        <v>16.7083333333333</v>
      </c>
      <c r="D410" s="5">
        <v>581753.26600000006</v>
      </c>
      <c r="E410" s="5">
        <v>92411.496000000014</v>
      </c>
      <c r="F410" s="1">
        <f t="shared" si="12"/>
        <v>489341.77</v>
      </c>
      <c r="G410" s="4">
        <f t="shared" si="13"/>
        <v>1.6782934682525515E-3</v>
      </c>
      <c r="H410" s="29"/>
      <c r="I410" s="29"/>
    </row>
    <row r="411" spans="1:9" s="29" customFormat="1" x14ac:dyDescent="0.25">
      <c r="A411" s="31">
        <v>44578.499997916668</v>
      </c>
      <c r="B411" s="47">
        <v>16.7083333333333</v>
      </c>
      <c r="C411" s="47">
        <v>16.75</v>
      </c>
      <c r="D411" s="5">
        <v>619762.17599999998</v>
      </c>
      <c r="E411" s="5">
        <v>99442.23599999999</v>
      </c>
      <c r="F411" s="11">
        <f t="shared" si="12"/>
        <v>520319.94</v>
      </c>
      <c r="G411" s="12">
        <f t="shared" si="13"/>
        <v>1.7845391712699274E-3</v>
      </c>
    </row>
    <row r="412" spans="1:9" s="29" customFormat="1" x14ac:dyDescent="0.25">
      <c r="A412" s="31">
        <v>44578.541664525466</v>
      </c>
      <c r="B412" s="47">
        <v>16.75</v>
      </c>
      <c r="C412" s="47">
        <v>16.7916666666667</v>
      </c>
      <c r="D412" s="5">
        <v>627521.23</v>
      </c>
      <c r="E412" s="5">
        <v>99734.260000000038</v>
      </c>
      <c r="F412" s="11">
        <f t="shared" si="12"/>
        <v>527786.97</v>
      </c>
      <c r="G412" s="12">
        <f t="shared" si="13"/>
        <v>1.8101488135374285E-3</v>
      </c>
    </row>
    <row r="413" spans="1:9" s="29" customFormat="1" x14ac:dyDescent="0.25">
      <c r="A413" s="31">
        <v>44578.583331134258</v>
      </c>
      <c r="B413" s="47">
        <v>16.7916666666667</v>
      </c>
      <c r="C413" s="47">
        <v>16.8333333333333</v>
      </c>
      <c r="D413" s="5">
        <v>593641.94400000002</v>
      </c>
      <c r="E413" s="5">
        <v>94021.073999999993</v>
      </c>
      <c r="F413" s="11">
        <f t="shared" si="12"/>
        <v>499620.87</v>
      </c>
      <c r="G413" s="12">
        <f t="shared" si="13"/>
        <v>1.7135476555039581E-3</v>
      </c>
    </row>
    <row r="414" spans="1:9" s="29" customFormat="1" x14ac:dyDescent="0.25">
      <c r="A414" s="31">
        <v>44578.624997743056</v>
      </c>
      <c r="B414" s="47">
        <v>16.8333333333333</v>
      </c>
      <c r="C414" s="47">
        <v>16.875</v>
      </c>
      <c r="D414" s="5">
        <v>588533.33799999999</v>
      </c>
      <c r="E414" s="5">
        <v>95413.638000000021</v>
      </c>
      <c r="F414" s="11">
        <f t="shared" si="12"/>
        <v>493119.69999999995</v>
      </c>
      <c r="G414" s="12">
        <f t="shared" si="13"/>
        <v>1.6912506193302436E-3</v>
      </c>
    </row>
    <row r="415" spans="1:9" s="29" customFormat="1" x14ac:dyDescent="0.25">
      <c r="A415" s="31">
        <v>44578.666664351855</v>
      </c>
      <c r="B415" s="47">
        <v>16.875</v>
      </c>
      <c r="C415" s="47">
        <v>16.9166666666667</v>
      </c>
      <c r="D415" s="5">
        <v>583625.62199999997</v>
      </c>
      <c r="E415" s="5">
        <v>92369.781999999977</v>
      </c>
      <c r="F415" s="11">
        <f t="shared" si="12"/>
        <v>491255.83999999997</v>
      </c>
      <c r="G415" s="12">
        <f t="shared" si="13"/>
        <v>1.684858146307274E-3</v>
      </c>
    </row>
    <row r="416" spans="1:9" s="29" customFormat="1" x14ac:dyDescent="0.25">
      <c r="A416" s="31">
        <v>44578.708330960646</v>
      </c>
      <c r="B416" s="47">
        <v>16.9166666666667</v>
      </c>
      <c r="C416" s="47">
        <v>16.9583333333333</v>
      </c>
      <c r="D416" s="5">
        <v>563535.10199999996</v>
      </c>
      <c r="E416" s="5">
        <v>86662.301999999996</v>
      </c>
      <c r="F416" s="11">
        <f t="shared" si="12"/>
        <v>476872.79999999993</v>
      </c>
      <c r="G416" s="12">
        <f t="shared" si="13"/>
        <v>1.6355286928138287E-3</v>
      </c>
    </row>
    <row r="417" spans="1:9" x14ac:dyDescent="0.25">
      <c r="A417" s="31">
        <v>44578.749997569445</v>
      </c>
      <c r="B417" s="45">
        <v>16.9583333333333</v>
      </c>
      <c r="C417" s="45">
        <v>17</v>
      </c>
      <c r="D417" s="5">
        <v>519732.08399999992</v>
      </c>
      <c r="E417" s="5">
        <v>78758.894</v>
      </c>
      <c r="F417" s="1">
        <f t="shared" si="12"/>
        <v>440973.18999999994</v>
      </c>
      <c r="G417" s="4">
        <f t="shared" si="13"/>
        <v>1.5124039471461658E-3</v>
      </c>
      <c r="H417" s="29"/>
      <c r="I417" s="29"/>
    </row>
    <row r="418" spans="1:9" x14ac:dyDescent="0.25">
      <c r="A418" s="31">
        <v>44578.791664178243</v>
      </c>
      <c r="B418" s="45">
        <v>17</v>
      </c>
      <c r="C418" s="45">
        <v>17.0416666666667</v>
      </c>
      <c r="D418" s="5">
        <v>475590.69199999986</v>
      </c>
      <c r="E418" s="5">
        <v>71665.681999999986</v>
      </c>
      <c r="F418" s="1">
        <f t="shared" si="12"/>
        <v>403925.00999999989</v>
      </c>
      <c r="G418" s="4">
        <f t="shared" si="13"/>
        <v>1.3853399556445923E-3</v>
      </c>
      <c r="H418" s="29"/>
      <c r="I418" s="29"/>
    </row>
    <row r="419" spans="1:9" x14ac:dyDescent="0.25">
      <c r="A419" s="31">
        <v>44578.833330787034</v>
      </c>
      <c r="B419" s="45">
        <v>17.0416666666667</v>
      </c>
      <c r="C419" s="45">
        <v>17.0833333333333</v>
      </c>
      <c r="D419" s="5">
        <v>449252.04400000011</v>
      </c>
      <c r="E419" s="5">
        <v>65708.054000000004</v>
      </c>
      <c r="F419" s="1">
        <f t="shared" si="12"/>
        <v>383543.99000000011</v>
      </c>
      <c r="G419" s="4">
        <f t="shared" si="13"/>
        <v>1.3154392546635087E-3</v>
      </c>
      <c r="H419" s="29"/>
      <c r="I419" s="29"/>
    </row>
    <row r="420" spans="1:9" x14ac:dyDescent="0.25">
      <c r="A420" s="31">
        <v>44578.874997395833</v>
      </c>
      <c r="B420" s="45">
        <v>17.0833333333333</v>
      </c>
      <c r="C420" s="45">
        <v>17.125</v>
      </c>
      <c r="D420" s="5">
        <v>441037.34000000008</v>
      </c>
      <c r="E420" s="5">
        <v>67865.160000000033</v>
      </c>
      <c r="F420" s="1">
        <f t="shared" si="12"/>
        <v>373172.18000000005</v>
      </c>
      <c r="G420" s="4">
        <f t="shared" si="13"/>
        <v>1.2798671003040789E-3</v>
      </c>
      <c r="H420" s="29"/>
      <c r="I420" s="29"/>
    </row>
    <row r="421" spans="1:9" x14ac:dyDescent="0.25">
      <c r="A421" s="31">
        <v>44578.916664004631</v>
      </c>
      <c r="B421" s="45">
        <v>17.125</v>
      </c>
      <c r="C421" s="45">
        <v>17.1666666666667</v>
      </c>
      <c r="D421" s="5">
        <v>436644.05600000004</v>
      </c>
      <c r="E421" s="5">
        <v>68154.646000000008</v>
      </c>
      <c r="F421" s="1">
        <f t="shared" si="12"/>
        <v>368489.41000000003</v>
      </c>
      <c r="G421" s="4">
        <f t="shared" si="13"/>
        <v>1.2638066231771639E-3</v>
      </c>
      <c r="H421" s="29"/>
      <c r="I421" s="29"/>
    </row>
    <row r="422" spans="1:9" x14ac:dyDescent="0.25">
      <c r="A422" s="31">
        <v>44578.958330613423</v>
      </c>
      <c r="B422" s="45">
        <v>17.1666666666667</v>
      </c>
      <c r="C422" s="45">
        <v>17.2083333333333</v>
      </c>
      <c r="D422" s="5">
        <v>434047.10000000003</v>
      </c>
      <c r="E422" s="5">
        <v>69306.23</v>
      </c>
      <c r="F422" s="1">
        <f t="shared" si="12"/>
        <v>364740.87000000005</v>
      </c>
      <c r="G422" s="4">
        <f t="shared" si="13"/>
        <v>1.2509502708623322E-3</v>
      </c>
      <c r="H422" s="29"/>
      <c r="I422" s="29"/>
    </row>
    <row r="423" spans="1:9" x14ac:dyDescent="0.25">
      <c r="A423" s="31">
        <v>44578.999997222221</v>
      </c>
      <c r="B423" s="45">
        <v>17.2083333333333</v>
      </c>
      <c r="C423" s="45">
        <v>17.25</v>
      </c>
      <c r="D423" s="5">
        <v>434960.97799999983</v>
      </c>
      <c r="E423" s="5">
        <v>72032.278000000006</v>
      </c>
      <c r="F423" s="1">
        <f t="shared" si="12"/>
        <v>362928.69999999984</v>
      </c>
      <c r="G423" s="4">
        <f t="shared" si="13"/>
        <v>1.244735078821065E-3</v>
      </c>
      <c r="H423" s="29"/>
      <c r="I423" s="29"/>
    </row>
    <row r="424" spans="1:9" x14ac:dyDescent="0.25">
      <c r="A424" s="31">
        <v>44579.04166383102</v>
      </c>
      <c r="B424" s="45">
        <v>17.25</v>
      </c>
      <c r="C424" s="45">
        <v>17.2916666666667</v>
      </c>
      <c r="D424" s="5">
        <v>468907.45200000005</v>
      </c>
      <c r="E424" s="5">
        <v>76366.461999999985</v>
      </c>
      <c r="F424" s="1">
        <f t="shared" si="12"/>
        <v>392540.99000000005</v>
      </c>
      <c r="G424" s="4">
        <f t="shared" si="13"/>
        <v>1.3462962287858447E-3</v>
      </c>
      <c r="H424" s="29"/>
      <c r="I424" s="29"/>
    </row>
    <row r="425" spans="1:9" x14ac:dyDescent="0.25">
      <c r="A425" s="31">
        <v>44579.083330439818</v>
      </c>
      <c r="B425" s="45">
        <v>17.2916666666667</v>
      </c>
      <c r="C425" s="45">
        <v>17.3333333333333</v>
      </c>
      <c r="D425" s="5">
        <v>513829.34800000006</v>
      </c>
      <c r="E425" s="5">
        <v>80113.997999999992</v>
      </c>
      <c r="F425" s="1">
        <f t="shared" si="12"/>
        <v>433715.35000000009</v>
      </c>
      <c r="G425" s="4">
        <f t="shared" si="13"/>
        <v>1.4875117629665445E-3</v>
      </c>
      <c r="H425" s="29"/>
      <c r="I425" s="29"/>
    </row>
    <row r="426" spans="1:9" x14ac:dyDescent="0.25">
      <c r="A426" s="31">
        <v>44579.12499704861</v>
      </c>
      <c r="B426" s="45">
        <v>17.3333333333333</v>
      </c>
      <c r="C426" s="45">
        <v>17.375</v>
      </c>
      <c r="D426" s="5">
        <v>561171.00600000005</v>
      </c>
      <c r="E426" s="5">
        <v>90781.235999999975</v>
      </c>
      <c r="F426" s="1">
        <f t="shared" si="12"/>
        <v>470389.77000000008</v>
      </c>
      <c r="G426" s="4">
        <f t="shared" si="13"/>
        <v>1.6132938713239624E-3</v>
      </c>
      <c r="H426" s="29"/>
      <c r="I426" s="29"/>
    </row>
    <row r="427" spans="1:9" x14ac:dyDescent="0.25">
      <c r="A427" s="31">
        <v>44579.166663657408</v>
      </c>
      <c r="B427" s="45">
        <v>17.375</v>
      </c>
      <c r="C427" s="45">
        <v>17.4166666666667</v>
      </c>
      <c r="D427" s="5">
        <v>596308.34399999992</v>
      </c>
      <c r="E427" s="5">
        <v>96649.713999999978</v>
      </c>
      <c r="F427" s="1">
        <f t="shared" si="12"/>
        <v>499658.62999999995</v>
      </c>
      <c r="G427" s="4">
        <f t="shared" si="13"/>
        <v>1.7136771608216037E-3</v>
      </c>
      <c r="H427" s="29"/>
      <c r="I427" s="29"/>
    </row>
    <row r="428" spans="1:9" x14ac:dyDescent="0.25">
      <c r="A428" s="31">
        <v>44579.208330266207</v>
      </c>
      <c r="B428" s="45">
        <v>17.4166666666667</v>
      </c>
      <c r="C428" s="45">
        <v>17.4583333333333</v>
      </c>
      <c r="D428" s="5">
        <v>612911.89400000009</v>
      </c>
      <c r="E428" s="5">
        <v>96681.304000000004</v>
      </c>
      <c r="F428" s="1">
        <f t="shared" si="12"/>
        <v>516230.59000000008</v>
      </c>
      <c r="G428" s="4">
        <f t="shared" si="13"/>
        <v>1.7705139442912487E-3</v>
      </c>
      <c r="H428" s="29"/>
      <c r="I428" s="29"/>
    </row>
    <row r="429" spans="1:9" x14ac:dyDescent="0.25">
      <c r="A429" s="31">
        <v>44579.249996874998</v>
      </c>
      <c r="B429" s="45">
        <v>17.4583333333333</v>
      </c>
      <c r="C429" s="45">
        <v>17.5</v>
      </c>
      <c r="D429" s="5">
        <v>619665.85800000001</v>
      </c>
      <c r="E429" s="5">
        <v>96255.638000000021</v>
      </c>
      <c r="F429" s="1">
        <f t="shared" si="12"/>
        <v>523410.22</v>
      </c>
      <c r="G429" s="4">
        <f t="shared" si="13"/>
        <v>1.7951378919535744E-3</v>
      </c>
      <c r="H429" s="29"/>
      <c r="I429" s="29"/>
    </row>
    <row r="430" spans="1:9" x14ac:dyDescent="0.25">
      <c r="A430" s="31">
        <v>44579.291663483797</v>
      </c>
      <c r="B430" s="45">
        <v>17.5</v>
      </c>
      <c r="C430" s="45">
        <v>17.5416666666667</v>
      </c>
      <c r="D430" s="5">
        <v>607378.22600000002</v>
      </c>
      <c r="E430" s="5">
        <v>92086.766000000003</v>
      </c>
      <c r="F430" s="1">
        <f t="shared" si="12"/>
        <v>515291.46</v>
      </c>
      <c r="G430" s="4">
        <f t="shared" si="13"/>
        <v>1.7672930139691955E-3</v>
      </c>
      <c r="H430" s="29"/>
      <c r="I430" s="29"/>
    </row>
    <row r="431" spans="1:9" x14ac:dyDescent="0.25">
      <c r="A431" s="31">
        <v>44579.333330092595</v>
      </c>
      <c r="B431" s="45">
        <v>17.5416666666667</v>
      </c>
      <c r="C431" s="45">
        <v>17.5833333333333</v>
      </c>
      <c r="D431" s="5">
        <v>599236.75199999986</v>
      </c>
      <c r="E431" s="5">
        <v>87086.491999999998</v>
      </c>
      <c r="F431" s="1">
        <f t="shared" si="12"/>
        <v>512150.25999999989</v>
      </c>
      <c r="G431" s="4">
        <f t="shared" si="13"/>
        <v>1.7565196531696972E-3</v>
      </c>
      <c r="H431" s="29"/>
      <c r="I431" s="29"/>
    </row>
    <row r="432" spans="1:9" x14ac:dyDescent="0.25">
      <c r="A432" s="31">
        <v>44579.374996701386</v>
      </c>
      <c r="B432" s="45">
        <v>17.5833333333333</v>
      </c>
      <c r="C432" s="45">
        <v>17.625</v>
      </c>
      <c r="D432" s="5">
        <v>600235.43799999985</v>
      </c>
      <c r="E432" s="5">
        <v>93246.448000000004</v>
      </c>
      <c r="F432" s="1">
        <f t="shared" si="12"/>
        <v>506988.98999999987</v>
      </c>
      <c r="G432" s="4">
        <f t="shared" si="13"/>
        <v>1.7388180665487802E-3</v>
      </c>
      <c r="H432" s="29"/>
      <c r="I432" s="29"/>
    </row>
    <row r="433" spans="1:9" x14ac:dyDescent="0.25">
      <c r="A433" s="31">
        <v>44579.416663310185</v>
      </c>
      <c r="B433" s="45">
        <v>17.625</v>
      </c>
      <c r="C433" s="45">
        <v>17.6666666666667</v>
      </c>
      <c r="D433" s="5">
        <v>594671.72799999977</v>
      </c>
      <c r="E433" s="5">
        <v>93952.937999999995</v>
      </c>
      <c r="F433" s="1">
        <f t="shared" si="12"/>
        <v>500718.7899999998</v>
      </c>
      <c r="G433" s="4">
        <f t="shared" si="13"/>
        <v>1.7173131872399133E-3</v>
      </c>
      <c r="H433" s="29"/>
      <c r="I433" s="29"/>
    </row>
    <row r="434" spans="1:9" x14ac:dyDescent="0.25">
      <c r="A434" s="31">
        <v>44579.458329918984</v>
      </c>
      <c r="B434" s="45">
        <v>17.6666666666667</v>
      </c>
      <c r="C434" s="45">
        <v>17.7083333333333</v>
      </c>
      <c r="D434" s="5">
        <v>606536.98200000008</v>
      </c>
      <c r="E434" s="5">
        <v>95103.282000000007</v>
      </c>
      <c r="F434" s="1">
        <f t="shared" si="12"/>
        <v>511433.70000000007</v>
      </c>
      <c r="G434" s="4">
        <f t="shared" si="13"/>
        <v>1.7540620702668301E-3</v>
      </c>
      <c r="H434" s="29"/>
      <c r="I434" s="29"/>
    </row>
    <row r="435" spans="1:9" s="29" customFormat="1" x14ac:dyDescent="0.25">
      <c r="A435" s="31">
        <v>44579.499996527775</v>
      </c>
      <c r="B435" s="47">
        <v>17.7083333333333</v>
      </c>
      <c r="C435" s="47">
        <v>17.75</v>
      </c>
      <c r="D435" s="5">
        <v>625508.08199999994</v>
      </c>
      <c r="E435" s="5">
        <v>100063.73199999999</v>
      </c>
      <c r="F435" s="11">
        <f t="shared" si="12"/>
        <v>525444.35</v>
      </c>
      <c r="G435" s="12">
        <f t="shared" si="13"/>
        <v>1.8021143392995195E-3</v>
      </c>
    </row>
    <row r="436" spans="1:9" s="29" customFormat="1" x14ac:dyDescent="0.25">
      <c r="A436" s="31">
        <v>44579.541663136573</v>
      </c>
      <c r="B436" s="47">
        <v>17.75</v>
      </c>
      <c r="C436" s="47">
        <v>17.7916666666667</v>
      </c>
      <c r="D436" s="5">
        <v>641073.73600000003</v>
      </c>
      <c r="E436" s="5">
        <v>101144.966</v>
      </c>
      <c r="F436" s="11">
        <f t="shared" si="12"/>
        <v>539928.77</v>
      </c>
      <c r="G436" s="12">
        <f t="shared" si="13"/>
        <v>1.8517914953645469E-3</v>
      </c>
    </row>
    <row r="437" spans="1:9" s="29" customFormat="1" x14ac:dyDescent="0.25">
      <c r="A437" s="31">
        <v>44579.583329745372</v>
      </c>
      <c r="B437" s="47">
        <v>17.7916666666667</v>
      </c>
      <c r="C437" s="47">
        <v>17.8333333333333</v>
      </c>
      <c r="D437" s="5">
        <v>620931.04200000002</v>
      </c>
      <c r="E437" s="5">
        <v>96344.481999999975</v>
      </c>
      <c r="F437" s="11">
        <f t="shared" si="12"/>
        <v>524586.56000000006</v>
      </c>
      <c r="G437" s="12">
        <f t="shared" si="13"/>
        <v>1.7991723804429679E-3</v>
      </c>
    </row>
    <row r="438" spans="1:9" s="29" customFormat="1" x14ac:dyDescent="0.25">
      <c r="A438" s="31">
        <v>44579.624996354163</v>
      </c>
      <c r="B438" s="47">
        <v>17.8333333333333</v>
      </c>
      <c r="C438" s="47">
        <v>17.875</v>
      </c>
      <c r="D438" s="5">
        <v>621423.40000000014</v>
      </c>
      <c r="E438" s="5">
        <v>97171.030000000028</v>
      </c>
      <c r="F438" s="11">
        <f t="shared" si="12"/>
        <v>524252.37000000011</v>
      </c>
      <c r="G438" s="12">
        <f t="shared" si="13"/>
        <v>1.7980262103660597E-3</v>
      </c>
    </row>
    <row r="439" spans="1:9" s="29" customFormat="1" x14ac:dyDescent="0.25">
      <c r="A439" s="31">
        <v>44579.666662962962</v>
      </c>
      <c r="B439" s="47">
        <v>17.875</v>
      </c>
      <c r="C439" s="47">
        <v>17.9166666666667</v>
      </c>
      <c r="D439" s="5">
        <v>601695.99399999995</v>
      </c>
      <c r="E439" s="5">
        <v>95216.324000000008</v>
      </c>
      <c r="F439" s="11">
        <f t="shared" si="12"/>
        <v>506479.66999999993</v>
      </c>
      <c r="G439" s="12">
        <f t="shared" si="13"/>
        <v>1.7370712538267632E-3</v>
      </c>
    </row>
    <row r="440" spans="1:9" s="29" customFormat="1" x14ac:dyDescent="0.25">
      <c r="A440" s="31">
        <v>44579.70832957176</v>
      </c>
      <c r="B440" s="47">
        <v>17.9166666666667</v>
      </c>
      <c r="C440" s="47">
        <v>17.9583333333333</v>
      </c>
      <c r="D440" s="5">
        <v>569654.24600000004</v>
      </c>
      <c r="E440" s="5">
        <v>91555.416000000012</v>
      </c>
      <c r="F440" s="11">
        <f t="shared" si="12"/>
        <v>478098.83</v>
      </c>
      <c r="G440" s="12">
        <f t="shared" si="13"/>
        <v>1.6397336028931007E-3</v>
      </c>
    </row>
    <row r="441" spans="1:9" x14ac:dyDescent="0.25">
      <c r="A441" s="31">
        <v>44579.749996180559</v>
      </c>
      <c r="B441" s="45">
        <v>17.9583333333333</v>
      </c>
      <c r="C441" s="45">
        <v>18</v>
      </c>
      <c r="D441" s="5">
        <v>528825.09600000002</v>
      </c>
      <c r="E441" s="5">
        <v>85346.496000000014</v>
      </c>
      <c r="F441" s="1">
        <f t="shared" si="12"/>
        <v>443478.6</v>
      </c>
      <c r="G441" s="4">
        <f t="shared" si="13"/>
        <v>1.5209967415816268E-3</v>
      </c>
      <c r="H441" s="29"/>
      <c r="I441" s="29"/>
    </row>
    <row r="442" spans="1:9" x14ac:dyDescent="0.25">
      <c r="A442" s="31">
        <v>44579.79166278935</v>
      </c>
      <c r="B442" s="45">
        <v>18</v>
      </c>
      <c r="C442" s="45">
        <v>18.0416666666667</v>
      </c>
      <c r="D442" s="5">
        <v>480214.08800000005</v>
      </c>
      <c r="E442" s="5">
        <v>78429.437999999995</v>
      </c>
      <c r="F442" s="1">
        <f t="shared" si="12"/>
        <v>401784.65</v>
      </c>
      <c r="G442" s="4">
        <f t="shared" si="13"/>
        <v>1.3779991717018916E-3</v>
      </c>
      <c r="H442" s="29"/>
      <c r="I442" s="29"/>
    </row>
    <row r="443" spans="1:9" x14ac:dyDescent="0.25">
      <c r="A443" s="31">
        <v>44579.833329398149</v>
      </c>
      <c r="B443" s="45">
        <v>18.0416666666667</v>
      </c>
      <c r="C443" s="45">
        <v>18.0833333333333</v>
      </c>
      <c r="D443" s="5">
        <v>466936.32200000004</v>
      </c>
      <c r="E443" s="5">
        <v>69628.892000000007</v>
      </c>
      <c r="F443" s="1">
        <f t="shared" si="12"/>
        <v>397307.43000000005</v>
      </c>
      <c r="G443" s="4">
        <f t="shared" si="13"/>
        <v>1.3626436685697358E-3</v>
      </c>
      <c r="H443" s="29"/>
      <c r="I443" s="29"/>
    </row>
    <row r="444" spans="1:9" x14ac:dyDescent="0.25">
      <c r="A444" s="31">
        <v>44579.874996006947</v>
      </c>
      <c r="B444" s="45">
        <v>18.0833333333333</v>
      </c>
      <c r="C444" s="45">
        <v>18.125</v>
      </c>
      <c r="D444" s="5">
        <v>447806.83199999994</v>
      </c>
      <c r="E444" s="5">
        <v>71279.472000000009</v>
      </c>
      <c r="F444" s="1">
        <f t="shared" si="12"/>
        <v>376527.35999999993</v>
      </c>
      <c r="G444" s="4">
        <f t="shared" si="13"/>
        <v>1.2913743474348754E-3</v>
      </c>
      <c r="H444" s="29"/>
      <c r="I444" s="29"/>
    </row>
    <row r="445" spans="1:9" x14ac:dyDescent="0.25">
      <c r="A445" s="31">
        <v>44579.916662615738</v>
      </c>
      <c r="B445" s="45">
        <v>18.125</v>
      </c>
      <c r="C445" s="45">
        <v>18.1666666666667</v>
      </c>
      <c r="D445" s="5">
        <v>433717.46600000007</v>
      </c>
      <c r="E445" s="5">
        <v>70762.306000000011</v>
      </c>
      <c r="F445" s="1">
        <f t="shared" si="12"/>
        <v>362955.16000000003</v>
      </c>
      <c r="G445" s="4">
        <f t="shared" si="13"/>
        <v>1.2448258285749033E-3</v>
      </c>
      <c r="H445" s="29"/>
      <c r="I445" s="29"/>
    </row>
    <row r="446" spans="1:9" x14ac:dyDescent="0.25">
      <c r="A446" s="31">
        <v>44579.958329224537</v>
      </c>
      <c r="B446" s="45">
        <v>18.1666666666667</v>
      </c>
      <c r="C446" s="45">
        <v>18.2083333333333</v>
      </c>
      <c r="D446" s="5">
        <v>443388.34799999994</v>
      </c>
      <c r="E446" s="5">
        <v>70927.347999999998</v>
      </c>
      <c r="F446" s="1">
        <f t="shared" si="12"/>
        <v>372460.99999999994</v>
      </c>
      <c r="G446" s="4">
        <f t="shared" si="13"/>
        <v>1.2774279691652186E-3</v>
      </c>
      <c r="H446" s="29"/>
      <c r="I446" s="29"/>
    </row>
    <row r="447" spans="1:9" x14ac:dyDescent="0.25">
      <c r="A447" s="31">
        <v>44579.999995833336</v>
      </c>
      <c r="B447" s="45">
        <v>18.2083333333333</v>
      </c>
      <c r="C447" s="45">
        <v>18.25</v>
      </c>
      <c r="D447" s="5">
        <v>459437.272</v>
      </c>
      <c r="E447" s="5">
        <v>73376.582000000009</v>
      </c>
      <c r="F447" s="1">
        <f t="shared" si="12"/>
        <v>386060.69</v>
      </c>
      <c r="G447" s="4">
        <f t="shared" si="13"/>
        <v>1.3240707703658183E-3</v>
      </c>
      <c r="H447" s="29"/>
      <c r="I447" s="29"/>
    </row>
    <row r="448" spans="1:9" x14ac:dyDescent="0.25">
      <c r="A448" s="31">
        <v>44580.041662442127</v>
      </c>
      <c r="B448" s="45">
        <v>18.25</v>
      </c>
      <c r="C448" s="45">
        <v>18.2916666666667</v>
      </c>
      <c r="D448" s="5">
        <v>495425.87399999995</v>
      </c>
      <c r="E448" s="5">
        <v>79034.944000000018</v>
      </c>
      <c r="F448" s="1">
        <f t="shared" si="12"/>
        <v>416390.92999999993</v>
      </c>
      <c r="G448" s="4">
        <f t="shared" si="13"/>
        <v>1.4280942705107828E-3</v>
      </c>
      <c r="H448" s="29"/>
      <c r="I448" s="29"/>
    </row>
    <row r="449" spans="1:9" x14ac:dyDescent="0.25">
      <c r="A449" s="31">
        <v>44580.083329050925</v>
      </c>
      <c r="B449" s="45">
        <v>18.2916666666667</v>
      </c>
      <c r="C449" s="45">
        <v>18.3333333333333</v>
      </c>
      <c r="D449" s="5">
        <v>535097.93599999987</v>
      </c>
      <c r="E449" s="5">
        <v>83590.306000000011</v>
      </c>
      <c r="F449" s="1">
        <f t="shared" si="12"/>
        <v>451507.62999999989</v>
      </c>
      <c r="G449" s="4">
        <f t="shared" si="13"/>
        <v>1.5485338729518013E-3</v>
      </c>
      <c r="H449" s="29"/>
      <c r="I449" s="29"/>
    </row>
    <row r="450" spans="1:9" x14ac:dyDescent="0.25">
      <c r="A450" s="31">
        <v>44580.124995659724</v>
      </c>
      <c r="B450" s="45">
        <v>18.3333333333333</v>
      </c>
      <c r="C450" s="45">
        <v>18.375</v>
      </c>
      <c r="D450" s="5">
        <v>577670.39599999995</v>
      </c>
      <c r="E450" s="5">
        <v>93089.186000000016</v>
      </c>
      <c r="F450" s="1">
        <f t="shared" si="12"/>
        <v>484581.20999999996</v>
      </c>
      <c r="G450" s="4">
        <f t="shared" si="13"/>
        <v>1.6619661950806241E-3</v>
      </c>
      <c r="H450" s="29"/>
      <c r="I450" s="29"/>
    </row>
    <row r="451" spans="1:9" x14ac:dyDescent="0.25">
      <c r="A451" s="31">
        <v>44580.166662268515</v>
      </c>
      <c r="B451" s="45">
        <v>18.375</v>
      </c>
      <c r="C451" s="45">
        <v>18.4166666666667</v>
      </c>
      <c r="D451" s="5">
        <v>606092.12999999989</v>
      </c>
      <c r="E451" s="5">
        <v>97299.639999999985</v>
      </c>
      <c r="F451" s="1">
        <f t="shared" si="12"/>
        <v>508792.48999999987</v>
      </c>
      <c r="G451" s="4">
        <f t="shared" si="13"/>
        <v>1.7450035231264876E-3</v>
      </c>
      <c r="H451" s="29"/>
      <c r="I451" s="29"/>
    </row>
    <row r="452" spans="1:9" x14ac:dyDescent="0.25">
      <c r="A452" s="31">
        <v>44580.208328877314</v>
      </c>
      <c r="B452" s="45">
        <v>18.4166666666667</v>
      </c>
      <c r="C452" s="45">
        <v>18.4583333333333</v>
      </c>
      <c r="D452" s="5">
        <v>602282.99399999995</v>
      </c>
      <c r="E452" s="5">
        <v>97726.624000000011</v>
      </c>
      <c r="F452" s="1">
        <f t="shared" si="12"/>
        <v>504556.36999999994</v>
      </c>
      <c r="G452" s="4">
        <f t="shared" si="13"/>
        <v>1.7304749196787707E-3</v>
      </c>
      <c r="H452" s="29"/>
      <c r="I452" s="29"/>
    </row>
    <row r="453" spans="1:9" x14ac:dyDescent="0.25">
      <c r="A453" s="31">
        <v>44580.249995486112</v>
      </c>
      <c r="B453" s="45">
        <v>18.4583333333333</v>
      </c>
      <c r="C453" s="45">
        <v>18.5</v>
      </c>
      <c r="D453" s="5">
        <v>603838.85600000003</v>
      </c>
      <c r="E453" s="5">
        <v>96858.905999999988</v>
      </c>
      <c r="F453" s="1">
        <f t="shared" si="12"/>
        <v>506979.95000000007</v>
      </c>
      <c r="G453" s="4">
        <f t="shared" si="13"/>
        <v>1.7387870620977342E-3</v>
      </c>
      <c r="H453" s="29"/>
      <c r="I453" s="29"/>
    </row>
    <row r="454" spans="1:9" x14ac:dyDescent="0.25">
      <c r="A454" s="31">
        <v>44580.291662094911</v>
      </c>
      <c r="B454" s="45">
        <v>18.5</v>
      </c>
      <c r="C454" s="45">
        <v>18.5416666666667</v>
      </c>
      <c r="D454" s="5">
        <v>592679.66200000001</v>
      </c>
      <c r="E454" s="5">
        <v>93252.981999999989</v>
      </c>
      <c r="F454" s="1">
        <f t="shared" si="12"/>
        <v>499426.68000000005</v>
      </c>
      <c r="G454" s="4">
        <f t="shared" si="13"/>
        <v>1.7128816428547623E-3</v>
      </c>
      <c r="H454" s="29"/>
      <c r="I454" s="29"/>
    </row>
    <row r="455" spans="1:9" x14ac:dyDescent="0.25">
      <c r="A455" s="31">
        <v>44580.333328703702</v>
      </c>
      <c r="B455" s="45">
        <v>18.5416666666667</v>
      </c>
      <c r="C455" s="45">
        <v>18.5833333333333</v>
      </c>
      <c r="D455" s="5">
        <v>583576.228</v>
      </c>
      <c r="E455" s="5">
        <v>87784.428000000014</v>
      </c>
      <c r="F455" s="1">
        <f t="shared" si="12"/>
        <v>495791.8</v>
      </c>
      <c r="G455" s="4">
        <f t="shared" si="13"/>
        <v>1.7004151097773142E-3</v>
      </c>
      <c r="H455" s="29"/>
      <c r="I455" s="29"/>
    </row>
    <row r="456" spans="1:9" x14ac:dyDescent="0.25">
      <c r="A456" s="31">
        <v>44580.374995312501</v>
      </c>
      <c r="B456" s="45">
        <v>18.5833333333333</v>
      </c>
      <c r="C456" s="45">
        <v>18.625</v>
      </c>
      <c r="D456" s="5">
        <v>576833.31600000011</v>
      </c>
      <c r="E456" s="5">
        <v>91472.195999999982</v>
      </c>
      <c r="F456" s="1">
        <f t="shared" si="12"/>
        <v>485361.12000000011</v>
      </c>
      <c r="G456" s="4">
        <f t="shared" si="13"/>
        <v>1.6646410492195322E-3</v>
      </c>
      <c r="H456" s="29"/>
      <c r="I456" s="29"/>
    </row>
    <row r="457" spans="1:9" x14ac:dyDescent="0.25">
      <c r="A457" s="31">
        <v>44580.416661921299</v>
      </c>
      <c r="B457" s="45">
        <v>18.625</v>
      </c>
      <c r="C457" s="45">
        <v>18.6666666666667</v>
      </c>
      <c r="D457" s="5">
        <v>577912.03199999989</v>
      </c>
      <c r="E457" s="5">
        <v>90520.861999999994</v>
      </c>
      <c r="F457" s="1">
        <f t="shared" si="12"/>
        <v>487391.16999999993</v>
      </c>
      <c r="G457" s="4">
        <f t="shared" si="13"/>
        <v>1.6716035034061547E-3</v>
      </c>
      <c r="H457" s="29"/>
      <c r="I457" s="29"/>
    </row>
    <row r="458" spans="1:9" x14ac:dyDescent="0.25">
      <c r="A458" s="31">
        <v>44580.458328530091</v>
      </c>
      <c r="B458" s="45">
        <v>18.6666666666667</v>
      </c>
      <c r="C458" s="45">
        <v>18.7083333333333</v>
      </c>
      <c r="D458" s="5">
        <v>584736.41000000015</v>
      </c>
      <c r="E458" s="5">
        <v>92740.450000000041</v>
      </c>
      <c r="F458" s="1">
        <f t="shared" si="12"/>
        <v>491995.96000000008</v>
      </c>
      <c r="G458" s="4">
        <f t="shared" si="13"/>
        <v>1.6873965328458342E-3</v>
      </c>
      <c r="H458" s="29"/>
      <c r="I458" s="29"/>
    </row>
    <row r="459" spans="1:9" s="29" customFormat="1" x14ac:dyDescent="0.25">
      <c r="A459" s="31">
        <v>44580.499995138889</v>
      </c>
      <c r="B459" s="47">
        <v>18.7083333333333</v>
      </c>
      <c r="C459" s="47">
        <v>18.75</v>
      </c>
      <c r="D459" s="5">
        <v>621118.17599999998</v>
      </c>
      <c r="E459" s="5">
        <v>100492.66600000001</v>
      </c>
      <c r="F459" s="11">
        <f t="shared" si="12"/>
        <v>520625.50999999995</v>
      </c>
      <c r="G459" s="12">
        <f t="shared" si="13"/>
        <v>1.7855871834498275E-3</v>
      </c>
    </row>
    <row r="460" spans="1:9" s="29" customFormat="1" x14ac:dyDescent="0.25">
      <c r="A460" s="31">
        <v>44580.541661747688</v>
      </c>
      <c r="B460" s="47">
        <v>18.75</v>
      </c>
      <c r="C460" s="47">
        <v>18.7916666666667</v>
      </c>
      <c r="D460" s="5">
        <v>635735.6719999999</v>
      </c>
      <c r="E460" s="5">
        <v>101555.61199999996</v>
      </c>
      <c r="F460" s="11">
        <f t="shared" si="12"/>
        <v>534180.05999999994</v>
      </c>
      <c r="G460" s="12">
        <f t="shared" si="13"/>
        <v>1.832075168176949E-3</v>
      </c>
    </row>
    <row r="461" spans="1:9" s="29" customFormat="1" x14ac:dyDescent="0.25">
      <c r="A461" s="31">
        <v>44580.583328356479</v>
      </c>
      <c r="B461" s="47">
        <v>18.7916666666667</v>
      </c>
      <c r="C461" s="47">
        <v>18.8333333333333</v>
      </c>
      <c r="D461" s="5">
        <v>616700.27400000021</v>
      </c>
      <c r="E461" s="5">
        <v>95579.52399999999</v>
      </c>
      <c r="F461" s="11">
        <f t="shared" si="12"/>
        <v>521120.75000000023</v>
      </c>
      <c r="G461" s="12">
        <f t="shared" si="13"/>
        <v>1.7872857060534013E-3</v>
      </c>
    </row>
    <row r="462" spans="1:9" s="29" customFormat="1" x14ac:dyDescent="0.25">
      <c r="A462" s="31">
        <v>44580.624994965277</v>
      </c>
      <c r="B462" s="47">
        <v>18.8333333333333</v>
      </c>
      <c r="C462" s="47">
        <v>18.875</v>
      </c>
      <c r="D462" s="5">
        <v>607550.56400000001</v>
      </c>
      <c r="E462" s="5">
        <v>97673.823999999993</v>
      </c>
      <c r="F462" s="11">
        <f t="shared" si="12"/>
        <v>509876.74</v>
      </c>
      <c r="G462" s="12">
        <f t="shared" si="13"/>
        <v>1.7487221709193237E-3</v>
      </c>
    </row>
    <row r="463" spans="1:9" s="29" customFormat="1" x14ac:dyDescent="0.25">
      <c r="A463" s="31">
        <v>44580.666661574076</v>
      </c>
      <c r="B463" s="47">
        <v>18.875</v>
      </c>
      <c r="C463" s="47">
        <v>18.9166666666667</v>
      </c>
      <c r="D463" s="5">
        <v>587715.03</v>
      </c>
      <c r="E463" s="5">
        <v>95102.670000000013</v>
      </c>
      <c r="F463" s="11">
        <f t="shared" si="12"/>
        <v>492612.36</v>
      </c>
      <c r="G463" s="12">
        <f t="shared" si="13"/>
        <v>1.6895105974061328E-3</v>
      </c>
    </row>
    <row r="464" spans="1:9" s="29" customFormat="1" x14ac:dyDescent="0.25">
      <c r="A464" s="31">
        <v>44580.708328182867</v>
      </c>
      <c r="B464" s="47">
        <v>18.9166666666667</v>
      </c>
      <c r="C464" s="47">
        <v>18.9583333333333</v>
      </c>
      <c r="D464" s="5">
        <v>556371.62999999989</v>
      </c>
      <c r="E464" s="5">
        <v>90353.650000000009</v>
      </c>
      <c r="F464" s="11">
        <f t="shared" ref="F464:F527" si="14">D464-E464</f>
        <v>466017.97999999986</v>
      </c>
      <c r="G464" s="12">
        <f t="shared" ref="G464:G527" si="15">F464/$F$759</f>
        <v>1.5982999610318323E-3</v>
      </c>
    </row>
    <row r="465" spans="1:9" x14ac:dyDescent="0.25">
      <c r="A465" s="31">
        <v>44580.749994791666</v>
      </c>
      <c r="B465" s="45">
        <v>18.9583333333333</v>
      </c>
      <c r="C465" s="45">
        <v>19</v>
      </c>
      <c r="D465" s="5">
        <v>514924.43400000012</v>
      </c>
      <c r="E465" s="5">
        <v>84671.303999999989</v>
      </c>
      <c r="F465" s="1">
        <f t="shared" si="14"/>
        <v>430253.13000000012</v>
      </c>
      <c r="G465" s="4">
        <f t="shared" si="15"/>
        <v>1.4756374011853026E-3</v>
      </c>
      <c r="H465" s="29"/>
      <c r="I465" s="29"/>
    </row>
    <row r="466" spans="1:9" x14ac:dyDescent="0.25">
      <c r="A466" s="31">
        <v>44580.791661400464</v>
      </c>
      <c r="B466" s="45">
        <v>19</v>
      </c>
      <c r="C466" s="45">
        <v>19.0416666666667</v>
      </c>
      <c r="D466" s="5">
        <v>469526.59599999984</v>
      </c>
      <c r="E466" s="5">
        <v>75917.486000000004</v>
      </c>
      <c r="F466" s="1">
        <f t="shared" si="14"/>
        <v>393609.10999999987</v>
      </c>
      <c r="G466" s="4">
        <f t="shared" si="15"/>
        <v>1.3499595555836155E-3</v>
      </c>
      <c r="H466" s="29"/>
      <c r="I466" s="29"/>
    </row>
    <row r="467" spans="1:9" x14ac:dyDescent="0.25">
      <c r="A467" s="31">
        <v>44580.833328009256</v>
      </c>
      <c r="B467" s="45">
        <v>19.0416666666667</v>
      </c>
      <c r="C467" s="45">
        <v>19.0833333333333</v>
      </c>
      <c r="D467" s="5">
        <v>444273.09800000011</v>
      </c>
      <c r="E467" s="5">
        <v>68271.357999999964</v>
      </c>
      <c r="F467" s="1">
        <f t="shared" si="14"/>
        <v>376001.74000000017</v>
      </c>
      <c r="G467" s="4">
        <f t="shared" si="15"/>
        <v>1.2895716306694897E-3</v>
      </c>
      <c r="H467" s="29"/>
      <c r="I467" s="29"/>
    </row>
    <row r="468" spans="1:9" x14ac:dyDescent="0.25">
      <c r="A468" s="31">
        <v>44580.874994618054</v>
      </c>
      <c r="B468" s="45">
        <v>19.0833333333333</v>
      </c>
      <c r="C468" s="45">
        <v>19.125</v>
      </c>
      <c r="D468" s="5">
        <v>437777.478</v>
      </c>
      <c r="E468" s="5">
        <v>70488.747999999992</v>
      </c>
      <c r="F468" s="1">
        <f t="shared" si="14"/>
        <v>367288.73</v>
      </c>
      <c r="G468" s="4">
        <f t="shared" si="15"/>
        <v>1.2596886558892671E-3</v>
      </c>
      <c r="H468" s="29"/>
      <c r="I468" s="29"/>
    </row>
    <row r="469" spans="1:9" x14ac:dyDescent="0.25">
      <c r="A469" s="31">
        <v>44580.916661226853</v>
      </c>
      <c r="B469" s="45">
        <v>19.125</v>
      </c>
      <c r="C469" s="45">
        <v>19.1666666666667</v>
      </c>
      <c r="D469" s="5">
        <v>427761.46600000001</v>
      </c>
      <c r="E469" s="5">
        <v>69987.965999999986</v>
      </c>
      <c r="F469" s="1">
        <f t="shared" si="14"/>
        <v>357773.5</v>
      </c>
      <c r="G469" s="4">
        <f t="shared" si="15"/>
        <v>1.2270543104543358E-3</v>
      </c>
      <c r="H469" s="29"/>
      <c r="I469" s="29"/>
    </row>
    <row r="470" spans="1:9" x14ac:dyDescent="0.25">
      <c r="A470" s="31">
        <v>44580.958327835651</v>
      </c>
      <c r="B470" s="45">
        <v>19.1666666666667</v>
      </c>
      <c r="C470" s="45">
        <v>19.2083333333333</v>
      </c>
      <c r="D470" s="5">
        <v>426567.96799999999</v>
      </c>
      <c r="E470" s="5">
        <v>70354.008000000002</v>
      </c>
      <c r="F470" s="1">
        <f t="shared" si="14"/>
        <v>356213.95999999996</v>
      </c>
      <c r="G470" s="4">
        <f t="shared" si="15"/>
        <v>1.221705562491376E-3</v>
      </c>
      <c r="H470" s="29"/>
      <c r="I470" s="29"/>
    </row>
    <row r="471" spans="1:9" x14ac:dyDescent="0.25">
      <c r="A471" s="31">
        <v>44581</v>
      </c>
      <c r="B471" s="45">
        <v>19.2083333333333</v>
      </c>
      <c r="C471" s="45">
        <v>19.25</v>
      </c>
      <c r="D471" s="5">
        <v>440113.63199999993</v>
      </c>
      <c r="E471" s="5">
        <v>73728.141999999993</v>
      </c>
      <c r="F471" s="1">
        <f t="shared" si="14"/>
        <v>366385.48999999993</v>
      </c>
      <c r="G471" s="4">
        <f t="shared" si="15"/>
        <v>1.256590817353504E-3</v>
      </c>
      <c r="H471" s="29"/>
      <c r="I471" s="29"/>
    </row>
    <row r="472" spans="1:9" x14ac:dyDescent="0.25">
      <c r="A472" s="31">
        <v>44581.041666666664</v>
      </c>
      <c r="B472" s="45">
        <v>19.25</v>
      </c>
      <c r="C472" s="45">
        <v>19.2916666666667</v>
      </c>
      <c r="D472" s="5">
        <v>478869.51200000005</v>
      </c>
      <c r="E472" s="5">
        <v>77783.891999999993</v>
      </c>
      <c r="F472" s="1">
        <f t="shared" si="14"/>
        <v>401085.62000000005</v>
      </c>
      <c r="G472" s="4">
        <f t="shared" si="15"/>
        <v>1.3756017113683652E-3</v>
      </c>
      <c r="H472" s="29"/>
      <c r="I472" s="29"/>
    </row>
    <row r="473" spans="1:9" x14ac:dyDescent="0.25">
      <c r="A473" s="31">
        <v>44581.08333321759</v>
      </c>
      <c r="B473" s="45">
        <v>19.2916666666667</v>
      </c>
      <c r="C473" s="45">
        <v>19.3333333333333</v>
      </c>
      <c r="D473" s="5">
        <v>530143.86199999996</v>
      </c>
      <c r="E473" s="5">
        <v>82594.121999999988</v>
      </c>
      <c r="F473" s="1">
        <f t="shared" si="14"/>
        <v>447549.74</v>
      </c>
      <c r="G473" s="4">
        <f t="shared" si="15"/>
        <v>1.5349595137977442E-3</v>
      </c>
      <c r="H473" s="29"/>
      <c r="I473" s="29"/>
    </row>
    <row r="474" spans="1:9" x14ac:dyDescent="0.25">
      <c r="A474" s="31">
        <v>44581.124999826388</v>
      </c>
      <c r="B474" s="45">
        <v>19.3333333333333</v>
      </c>
      <c r="C474" s="45">
        <v>19.375</v>
      </c>
      <c r="D474" s="5">
        <v>572722.29999999993</v>
      </c>
      <c r="E474" s="5">
        <v>95346.329999999987</v>
      </c>
      <c r="F474" s="1">
        <f t="shared" si="14"/>
        <v>477375.97</v>
      </c>
      <c r="G474" s="4">
        <f t="shared" si="15"/>
        <v>1.6372544129059858E-3</v>
      </c>
      <c r="H474" s="29"/>
      <c r="I474" s="29"/>
    </row>
    <row r="475" spans="1:9" x14ac:dyDescent="0.25">
      <c r="A475" s="31">
        <v>44581.166666435187</v>
      </c>
      <c r="B475" s="45">
        <v>19.375</v>
      </c>
      <c r="C475" s="45">
        <v>19.4166666666667</v>
      </c>
      <c r="D475" s="5">
        <v>598537.59799999988</v>
      </c>
      <c r="E475" s="5">
        <v>97971.228000000003</v>
      </c>
      <c r="F475" s="1">
        <f t="shared" si="14"/>
        <v>500566.36999999988</v>
      </c>
      <c r="G475" s="4">
        <f t="shared" si="15"/>
        <v>1.7167904329889714E-3</v>
      </c>
      <c r="H475" s="29"/>
      <c r="I475" s="29"/>
    </row>
    <row r="476" spans="1:9" x14ac:dyDescent="0.25">
      <c r="A476" s="31">
        <v>44581.208333043978</v>
      </c>
      <c r="B476" s="45">
        <v>19.4166666666667</v>
      </c>
      <c r="C476" s="45">
        <v>19.4583333333333</v>
      </c>
      <c r="D476" s="5">
        <v>606938.96</v>
      </c>
      <c r="E476" s="5">
        <v>98474.049999999988</v>
      </c>
      <c r="F476" s="1">
        <f t="shared" si="14"/>
        <v>508464.91</v>
      </c>
      <c r="G476" s="4">
        <f t="shared" si="15"/>
        <v>1.7438800233395594E-3</v>
      </c>
      <c r="H476" s="29"/>
      <c r="I476" s="29"/>
    </row>
    <row r="477" spans="1:9" x14ac:dyDescent="0.25">
      <c r="A477" s="31">
        <v>44581.249999652777</v>
      </c>
      <c r="B477" s="45">
        <v>19.4583333333333</v>
      </c>
      <c r="C477" s="45">
        <v>19.5</v>
      </c>
      <c r="D477" s="5">
        <v>605849.27799999993</v>
      </c>
      <c r="E477" s="5">
        <v>97569.79800000001</v>
      </c>
      <c r="F477" s="1">
        <f t="shared" si="14"/>
        <v>508279.47999999992</v>
      </c>
      <c r="G477" s="4">
        <f t="shared" si="15"/>
        <v>1.7432440548265545E-3</v>
      </c>
      <c r="H477" s="29"/>
      <c r="I477" s="29"/>
    </row>
    <row r="478" spans="1:9" x14ac:dyDescent="0.25">
      <c r="A478" s="31">
        <v>44581.291666261575</v>
      </c>
      <c r="B478" s="45">
        <v>19.5</v>
      </c>
      <c r="C478" s="45">
        <v>19.5416666666667</v>
      </c>
      <c r="D478" s="5">
        <v>596279.81999999983</v>
      </c>
      <c r="E478" s="5">
        <v>91400.919999999969</v>
      </c>
      <c r="F478" s="1">
        <f t="shared" si="14"/>
        <v>504878.89999999985</v>
      </c>
      <c r="G478" s="4">
        <f t="shared" si="15"/>
        <v>1.7315810995013419E-3</v>
      </c>
      <c r="H478" s="29"/>
      <c r="I478" s="29"/>
    </row>
    <row r="479" spans="1:9" x14ac:dyDescent="0.25">
      <c r="A479" s="31">
        <v>44581.333332870374</v>
      </c>
      <c r="B479" s="45">
        <v>19.5416666666667</v>
      </c>
      <c r="C479" s="45">
        <v>19.5833333333333</v>
      </c>
      <c r="D479" s="5">
        <v>587332.98</v>
      </c>
      <c r="E479" s="5">
        <v>87674.260000000009</v>
      </c>
      <c r="F479" s="1">
        <f t="shared" si="14"/>
        <v>499658.72</v>
      </c>
      <c r="G479" s="4">
        <f t="shared" si="15"/>
        <v>1.7136774694942358E-3</v>
      </c>
      <c r="H479" s="29"/>
      <c r="I479" s="29"/>
    </row>
    <row r="480" spans="1:9" x14ac:dyDescent="0.25">
      <c r="A480" s="31">
        <v>44581.374999479165</v>
      </c>
      <c r="B480" s="45">
        <v>19.5833333333333</v>
      </c>
      <c r="C480" s="45">
        <v>19.625</v>
      </c>
      <c r="D480" s="5">
        <v>581217.92799999996</v>
      </c>
      <c r="E480" s="5">
        <v>91845.77800000002</v>
      </c>
      <c r="F480" s="1">
        <f t="shared" si="14"/>
        <v>489372.14999999991</v>
      </c>
      <c r="G480" s="4">
        <f t="shared" si="15"/>
        <v>1.6783976624143646E-3</v>
      </c>
      <c r="H480" s="29"/>
      <c r="I480" s="29"/>
    </row>
    <row r="481" spans="1:9" x14ac:dyDescent="0.25">
      <c r="A481" s="31">
        <v>44581.416666087964</v>
      </c>
      <c r="B481" s="45">
        <v>19.625</v>
      </c>
      <c r="C481" s="45">
        <v>19.6666666666667</v>
      </c>
      <c r="D481" s="5">
        <v>577656.5419999999</v>
      </c>
      <c r="E481" s="5">
        <v>91863.812000000005</v>
      </c>
      <c r="F481" s="1">
        <f t="shared" si="14"/>
        <v>485792.72999999986</v>
      </c>
      <c r="G481" s="4">
        <f t="shared" si="15"/>
        <v>1.6661213402722091E-3</v>
      </c>
      <c r="H481" s="29"/>
      <c r="I481" s="29"/>
    </row>
    <row r="482" spans="1:9" x14ac:dyDescent="0.25">
      <c r="A482" s="31">
        <v>44581.458332696762</v>
      </c>
      <c r="B482" s="45">
        <v>19.6666666666667</v>
      </c>
      <c r="C482" s="45">
        <v>19.7083333333333</v>
      </c>
      <c r="D482" s="5">
        <v>583957.02600000007</v>
      </c>
      <c r="E482" s="5">
        <v>94490.195999999996</v>
      </c>
      <c r="F482" s="1">
        <f t="shared" si="14"/>
        <v>489466.83000000007</v>
      </c>
      <c r="G482" s="4">
        <f t="shared" si="15"/>
        <v>1.6787223860233352E-3</v>
      </c>
      <c r="H482" s="29"/>
      <c r="I482" s="29"/>
    </row>
    <row r="483" spans="1:9" s="29" customFormat="1" x14ac:dyDescent="0.25">
      <c r="A483" s="31">
        <v>44581.499999305554</v>
      </c>
      <c r="B483" s="47">
        <v>19.7083333333333</v>
      </c>
      <c r="C483" s="47">
        <v>19.75</v>
      </c>
      <c r="D483" s="5">
        <v>632708.95200000005</v>
      </c>
      <c r="E483" s="5">
        <v>103972.132</v>
      </c>
      <c r="F483" s="11">
        <f t="shared" si="14"/>
        <v>528736.82000000007</v>
      </c>
      <c r="G483" s="12">
        <f t="shared" si="15"/>
        <v>1.8134065101996608E-3</v>
      </c>
    </row>
    <row r="484" spans="1:9" s="29" customFormat="1" x14ac:dyDescent="0.25">
      <c r="A484" s="31">
        <v>44581.541665914352</v>
      </c>
      <c r="B484" s="47">
        <v>19.75</v>
      </c>
      <c r="C484" s="47">
        <v>19.7916666666667</v>
      </c>
      <c r="D484" s="5">
        <v>657944.44600000023</v>
      </c>
      <c r="E484" s="5">
        <v>105289.806</v>
      </c>
      <c r="F484" s="11">
        <f t="shared" si="14"/>
        <v>552654.64000000025</v>
      </c>
      <c r="G484" s="12">
        <f t="shared" si="15"/>
        <v>1.8954373596831221E-3</v>
      </c>
    </row>
    <row r="485" spans="1:9" s="29" customFormat="1" x14ac:dyDescent="0.25">
      <c r="A485" s="31">
        <v>44581.583332523151</v>
      </c>
      <c r="B485" s="47">
        <v>19.7916666666667</v>
      </c>
      <c r="C485" s="47">
        <v>19.8333333333333</v>
      </c>
      <c r="D485" s="5">
        <v>645755.43200000003</v>
      </c>
      <c r="E485" s="5">
        <v>100524.71200000001</v>
      </c>
      <c r="F485" s="11">
        <f t="shared" si="14"/>
        <v>545230.72</v>
      </c>
      <c r="G485" s="12">
        <f t="shared" si="15"/>
        <v>1.8699755716063962E-3</v>
      </c>
    </row>
    <row r="486" spans="1:9" s="29" customFormat="1" x14ac:dyDescent="0.25">
      <c r="A486" s="31">
        <v>44581.624999131942</v>
      </c>
      <c r="B486" s="47">
        <v>19.8333333333333</v>
      </c>
      <c r="C486" s="47">
        <v>19.875</v>
      </c>
      <c r="D486" s="5">
        <v>629658.04999999993</v>
      </c>
      <c r="E486" s="5">
        <v>101279.37</v>
      </c>
      <c r="F486" s="11">
        <f t="shared" si="14"/>
        <v>528378.67999999993</v>
      </c>
      <c r="G486" s="12">
        <f t="shared" si="15"/>
        <v>1.8121781989056541E-3</v>
      </c>
    </row>
    <row r="487" spans="1:9" s="29" customFormat="1" x14ac:dyDescent="0.25">
      <c r="A487" s="31">
        <v>44581.66666574074</v>
      </c>
      <c r="B487" s="47">
        <v>19.875</v>
      </c>
      <c r="C487" s="47">
        <v>19.9166666666667</v>
      </c>
      <c r="D487" s="5">
        <v>610723.36599999992</v>
      </c>
      <c r="E487" s="5">
        <v>99313.315999999992</v>
      </c>
      <c r="F487" s="11">
        <f t="shared" si="14"/>
        <v>511410.04999999993</v>
      </c>
      <c r="G487" s="12">
        <f t="shared" si="15"/>
        <v>1.7539809579585053E-3</v>
      </c>
    </row>
    <row r="488" spans="1:9" s="29" customFormat="1" x14ac:dyDescent="0.25">
      <c r="A488" s="31">
        <v>44581.708332349539</v>
      </c>
      <c r="B488" s="47">
        <v>19.9166666666667</v>
      </c>
      <c r="C488" s="47">
        <v>19.9583333333333</v>
      </c>
      <c r="D488" s="5">
        <v>579956.00000000012</v>
      </c>
      <c r="E488" s="5">
        <v>94805.89999999998</v>
      </c>
      <c r="F488" s="11">
        <f t="shared" si="14"/>
        <v>485150.10000000015</v>
      </c>
      <c r="G488" s="12">
        <f t="shared" si="15"/>
        <v>1.6639173147881335E-3</v>
      </c>
    </row>
    <row r="489" spans="1:9" x14ac:dyDescent="0.25">
      <c r="A489" s="31">
        <v>44581.74999895833</v>
      </c>
      <c r="B489" s="45">
        <v>19.9583333333333</v>
      </c>
      <c r="C489" s="45">
        <v>20</v>
      </c>
      <c r="D489" s="5">
        <v>538060.79599999986</v>
      </c>
      <c r="E489" s="5">
        <v>88536.275999999983</v>
      </c>
      <c r="F489" s="1">
        <f t="shared" si="14"/>
        <v>449524.5199999999</v>
      </c>
      <c r="G489" s="4">
        <f t="shared" si="15"/>
        <v>1.5417324086912981E-3</v>
      </c>
      <c r="H489" s="29"/>
      <c r="I489" s="29"/>
    </row>
    <row r="490" spans="1:9" x14ac:dyDescent="0.25">
      <c r="A490" s="31">
        <v>44581.791665567129</v>
      </c>
      <c r="B490" s="45">
        <v>20</v>
      </c>
      <c r="C490" s="45">
        <v>20.0416666666667</v>
      </c>
      <c r="D490" s="5">
        <v>499445.58199999999</v>
      </c>
      <c r="E490" s="5">
        <v>81010.661999999997</v>
      </c>
      <c r="F490" s="1">
        <f t="shared" si="14"/>
        <v>418434.92</v>
      </c>
      <c r="G490" s="4">
        <f t="shared" si="15"/>
        <v>1.4351045346584226E-3</v>
      </c>
      <c r="H490" s="29"/>
      <c r="I490" s="29"/>
    </row>
    <row r="491" spans="1:9" x14ac:dyDescent="0.25">
      <c r="A491" s="31">
        <v>44581.833332175927</v>
      </c>
      <c r="B491" s="45">
        <v>20.0416666666667</v>
      </c>
      <c r="C491" s="45">
        <v>20.0833333333333</v>
      </c>
      <c r="D491" s="5">
        <v>472364.38400000008</v>
      </c>
      <c r="E491" s="5">
        <v>71983.823999999979</v>
      </c>
      <c r="F491" s="1">
        <f t="shared" si="14"/>
        <v>400380.56000000011</v>
      </c>
      <c r="G491" s="4">
        <f t="shared" si="15"/>
        <v>1.3731835699684882E-3</v>
      </c>
      <c r="H491" s="29"/>
      <c r="I491" s="29"/>
    </row>
    <row r="492" spans="1:9" x14ac:dyDescent="0.25">
      <c r="A492" s="31">
        <v>44581.874998784719</v>
      </c>
      <c r="B492" s="45">
        <v>20.0833333333333</v>
      </c>
      <c r="C492" s="45">
        <v>20.125</v>
      </c>
      <c r="D492" s="5">
        <v>463463.98799999995</v>
      </c>
      <c r="E492" s="5">
        <v>74790.347999999998</v>
      </c>
      <c r="F492" s="1">
        <f t="shared" si="14"/>
        <v>388673.63999999996</v>
      </c>
      <c r="G492" s="4">
        <f t="shared" si="15"/>
        <v>1.3330323942996804E-3</v>
      </c>
      <c r="H492" s="29"/>
      <c r="I492" s="29"/>
    </row>
    <row r="493" spans="1:9" x14ac:dyDescent="0.25">
      <c r="A493" s="31">
        <v>44581.916665393517</v>
      </c>
      <c r="B493" s="45">
        <v>20.125</v>
      </c>
      <c r="C493" s="45">
        <v>20.1666666666667</v>
      </c>
      <c r="D493" s="5">
        <v>459154.27600000007</v>
      </c>
      <c r="E493" s="5">
        <v>74009.565999999992</v>
      </c>
      <c r="F493" s="1">
        <f t="shared" si="14"/>
        <v>385144.71000000008</v>
      </c>
      <c r="G493" s="4">
        <f t="shared" si="15"/>
        <v>1.3209292375041337E-3</v>
      </c>
      <c r="H493" s="29"/>
      <c r="I493" s="29"/>
    </row>
    <row r="494" spans="1:9" x14ac:dyDescent="0.25">
      <c r="A494" s="31">
        <v>44581.958332002316</v>
      </c>
      <c r="B494" s="45">
        <v>20.1666666666667</v>
      </c>
      <c r="C494" s="45">
        <v>20.2083333333333</v>
      </c>
      <c r="D494" s="5">
        <v>465982.54400000011</v>
      </c>
      <c r="E494" s="5">
        <v>74608.203999999998</v>
      </c>
      <c r="F494" s="1">
        <f t="shared" si="14"/>
        <v>391374.34000000008</v>
      </c>
      <c r="G494" s="4">
        <f t="shared" si="15"/>
        <v>1.3422949740498412E-3</v>
      </c>
      <c r="H494" s="29"/>
      <c r="I494" s="29"/>
    </row>
    <row r="495" spans="1:9" x14ac:dyDescent="0.25">
      <c r="A495" s="31">
        <v>44581.999998611114</v>
      </c>
      <c r="B495" s="45">
        <v>20.2083333333333</v>
      </c>
      <c r="C495" s="45">
        <v>20.25</v>
      </c>
      <c r="D495" s="5">
        <v>481652.56999999995</v>
      </c>
      <c r="E495" s="5">
        <v>77809.079999999973</v>
      </c>
      <c r="F495" s="1">
        <f t="shared" si="14"/>
        <v>403843.49</v>
      </c>
      <c r="G495" s="4">
        <f t="shared" si="15"/>
        <v>1.3850603668338277E-3</v>
      </c>
      <c r="H495" s="29"/>
      <c r="I495" s="29"/>
    </row>
    <row r="496" spans="1:9" x14ac:dyDescent="0.25">
      <c r="A496" s="31">
        <v>44582.041665219906</v>
      </c>
      <c r="B496" s="45">
        <v>20.25</v>
      </c>
      <c r="C496" s="45">
        <v>20.2916666666667</v>
      </c>
      <c r="D496" s="5">
        <v>517937.86599999998</v>
      </c>
      <c r="E496" s="5">
        <v>82903.076000000001</v>
      </c>
      <c r="F496" s="1">
        <f t="shared" si="14"/>
        <v>435034.79</v>
      </c>
      <c r="G496" s="4">
        <f t="shared" si="15"/>
        <v>1.4920370409409773E-3</v>
      </c>
      <c r="H496" s="29"/>
      <c r="I496" s="29"/>
    </row>
    <row r="497" spans="1:9" x14ac:dyDescent="0.25">
      <c r="A497" s="31">
        <v>44582.083331828704</v>
      </c>
      <c r="B497" s="45">
        <v>20.2916666666667</v>
      </c>
      <c r="C497" s="45">
        <v>20.3333333333333</v>
      </c>
      <c r="D497" s="5">
        <v>566913.91800000006</v>
      </c>
      <c r="E497" s="5">
        <v>88057.867999999988</v>
      </c>
      <c r="F497" s="1">
        <f t="shared" si="14"/>
        <v>478856.05000000005</v>
      </c>
      <c r="G497" s="4">
        <f t="shared" si="15"/>
        <v>1.6423306372317598E-3</v>
      </c>
      <c r="H497" s="29"/>
      <c r="I497" s="29"/>
    </row>
    <row r="498" spans="1:9" x14ac:dyDescent="0.25">
      <c r="A498" s="31">
        <v>44582.124998437503</v>
      </c>
      <c r="B498" s="45">
        <v>20.3333333333333</v>
      </c>
      <c r="C498" s="45">
        <v>20.375</v>
      </c>
      <c r="D498" s="5">
        <v>616254.62800000003</v>
      </c>
      <c r="E498" s="5">
        <v>102627.51799999998</v>
      </c>
      <c r="F498" s="1">
        <f t="shared" si="14"/>
        <v>513627.11000000004</v>
      </c>
      <c r="G498" s="4">
        <f t="shared" si="15"/>
        <v>1.7615847995776752E-3</v>
      </c>
      <c r="H498" s="29"/>
      <c r="I498" s="29"/>
    </row>
    <row r="499" spans="1:9" x14ac:dyDescent="0.25">
      <c r="A499" s="31">
        <v>44582.166665046294</v>
      </c>
      <c r="B499" s="45">
        <v>20.375</v>
      </c>
      <c r="C499" s="45">
        <v>20.4166666666667</v>
      </c>
      <c r="D499" s="5">
        <v>642686.91200000001</v>
      </c>
      <c r="E499" s="5">
        <v>106159.952</v>
      </c>
      <c r="F499" s="1">
        <f t="shared" si="14"/>
        <v>536526.96</v>
      </c>
      <c r="G499" s="4">
        <f t="shared" si="15"/>
        <v>1.8401243215133624E-3</v>
      </c>
      <c r="H499" s="29"/>
      <c r="I499" s="29"/>
    </row>
    <row r="500" spans="1:9" x14ac:dyDescent="0.25">
      <c r="A500" s="31">
        <v>44582.208331655092</v>
      </c>
      <c r="B500" s="45">
        <v>20.4166666666667</v>
      </c>
      <c r="C500" s="45">
        <v>20.4583333333333</v>
      </c>
      <c r="D500" s="5">
        <v>646756.12400000007</v>
      </c>
      <c r="E500" s="5">
        <v>105481.48400000003</v>
      </c>
      <c r="F500" s="1">
        <f t="shared" si="14"/>
        <v>541274.64</v>
      </c>
      <c r="G500" s="4">
        <f t="shared" si="15"/>
        <v>1.8564074202019403E-3</v>
      </c>
      <c r="H500" s="29"/>
      <c r="I500" s="29"/>
    </row>
    <row r="501" spans="1:9" x14ac:dyDescent="0.25">
      <c r="A501" s="31">
        <v>44582.249998263891</v>
      </c>
      <c r="B501" s="45">
        <v>20.4583333333333</v>
      </c>
      <c r="C501" s="45">
        <v>20.5</v>
      </c>
      <c r="D501" s="5">
        <v>646972.90399999986</v>
      </c>
      <c r="E501" s="5">
        <v>104673.16399999999</v>
      </c>
      <c r="F501" s="1">
        <f t="shared" si="14"/>
        <v>542299.73999999987</v>
      </c>
      <c r="G501" s="4">
        <f t="shared" si="15"/>
        <v>1.859923201481567E-3</v>
      </c>
      <c r="H501" s="29"/>
      <c r="I501" s="29"/>
    </row>
    <row r="502" spans="1:9" x14ac:dyDescent="0.25">
      <c r="A502" s="31">
        <v>44582.291664872682</v>
      </c>
      <c r="B502" s="45">
        <v>20.5</v>
      </c>
      <c r="C502" s="45">
        <v>20.5416666666667</v>
      </c>
      <c r="D502" s="5">
        <v>632206.60800000001</v>
      </c>
      <c r="E502" s="5">
        <v>100164.47799999999</v>
      </c>
      <c r="F502" s="1">
        <f t="shared" si="14"/>
        <v>532042.13</v>
      </c>
      <c r="G502" s="4">
        <f t="shared" si="15"/>
        <v>1.8247427183953147E-3</v>
      </c>
      <c r="H502" s="29"/>
      <c r="I502" s="29"/>
    </row>
    <row r="503" spans="1:9" x14ac:dyDescent="0.25">
      <c r="A503" s="31">
        <v>44582.333331481481</v>
      </c>
      <c r="B503" s="45">
        <v>20.5416666666667</v>
      </c>
      <c r="C503" s="45">
        <v>20.5833333333333</v>
      </c>
      <c r="D503" s="5">
        <v>617296.17200000002</v>
      </c>
      <c r="E503" s="5">
        <v>95021.842000000004</v>
      </c>
      <c r="F503" s="1">
        <f t="shared" si="14"/>
        <v>522274.33</v>
      </c>
      <c r="G503" s="4">
        <f t="shared" si="15"/>
        <v>1.7912421346638313E-3</v>
      </c>
      <c r="H503" s="29"/>
      <c r="I503" s="29"/>
    </row>
    <row r="504" spans="1:9" x14ac:dyDescent="0.25">
      <c r="A504" s="31">
        <v>44582.374998090279</v>
      </c>
      <c r="B504" s="45">
        <v>20.5833333333333</v>
      </c>
      <c r="C504" s="45">
        <v>20.625</v>
      </c>
      <c r="D504" s="5">
        <v>608525.16799999995</v>
      </c>
      <c r="E504" s="5">
        <v>97483.43799999998</v>
      </c>
      <c r="F504" s="1">
        <f t="shared" si="14"/>
        <v>511041.73</v>
      </c>
      <c r="G504" s="4">
        <f t="shared" si="15"/>
        <v>1.7527177323601129E-3</v>
      </c>
      <c r="H504" s="29"/>
      <c r="I504" s="29"/>
    </row>
    <row r="505" spans="1:9" x14ac:dyDescent="0.25">
      <c r="A505" s="31">
        <v>44582.416664699071</v>
      </c>
      <c r="B505" s="45">
        <v>20.625</v>
      </c>
      <c r="C505" s="45">
        <v>20.6666666666667</v>
      </c>
      <c r="D505" s="5">
        <v>604804.1540000001</v>
      </c>
      <c r="E505" s="5">
        <v>98975.243999999977</v>
      </c>
      <c r="F505" s="1">
        <f t="shared" si="14"/>
        <v>505828.91000000015</v>
      </c>
      <c r="G505" s="4">
        <f t="shared" si="15"/>
        <v>1.734839344914921E-3</v>
      </c>
      <c r="H505" s="29"/>
      <c r="I505" s="29"/>
    </row>
    <row r="506" spans="1:9" x14ac:dyDescent="0.25">
      <c r="A506" s="31">
        <v>44582.458331307869</v>
      </c>
      <c r="B506" s="45">
        <v>20.6666666666667</v>
      </c>
      <c r="C506" s="45">
        <v>20.7083333333333</v>
      </c>
      <c r="D506" s="5">
        <v>609145.598</v>
      </c>
      <c r="E506" s="5">
        <v>99691.297999999995</v>
      </c>
      <c r="F506" s="1">
        <f t="shared" si="14"/>
        <v>509454.3</v>
      </c>
      <c r="G506" s="4">
        <f t="shared" si="15"/>
        <v>1.747273330178161E-3</v>
      </c>
      <c r="H506" s="29"/>
      <c r="I506" s="29"/>
    </row>
    <row r="507" spans="1:9" x14ac:dyDescent="0.25">
      <c r="A507" s="31">
        <v>44582.499997916668</v>
      </c>
      <c r="B507" s="47">
        <v>20.7083333333333</v>
      </c>
      <c r="C507" s="47">
        <v>20.75</v>
      </c>
      <c r="D507" s="5">
        <v>656141.79400000011</v>
      </c>
      <c r="E507" s="5">
        <v>104859.75399999996</v>
      </c>
      <c r="F507" s="1">
        <f t="shared" si="14"/>
        <v>551282.04000000015</v>
      </c>
      <c r="G507" s="4">
        <f t="shared" si="15"/>
        <v>1.8907297590739945E-3</v>
      </c>
      <c r="H507" s="29"/>
      <c r="I507" s="29"/>
    </row>
    <row r="508" spans="1:9" x14ac:dyDescent="0.25">
      <c r="A508" s="31">
        <v>44582.541664525466</v>
      </c>
      <c r="B508" s="47">
        <v>20.75</v>
      </c>
      <c r="C508" s="47">
        <v>20.7916666666667</v>
      </c>
      <c r="D508" s="5">
        <v>670493.00599999994</v>
      </c>
      <c r="E508" s="5">
        <v>106074.916</v>
      </c>
      <c r="F508" s="1">
        <f t="shared" si="14"/>
        <v>564418.09</v>
      </c>
      <c r="G508" s="4">
        <f t="shared" si="15"/>
        <v>1.9357824160618469E-3</v>
      </c>
      <c r="H508" s="29"/>
      <c r="I508" s="29"/>
    </row>
    <row r="509" spans="1:9" x14ac:dyDescent="0.25">
      <c r="A509" s="31">
        <v>44582.583331134258</v>
      </c>
      <c r="B509" s="47">
        <v>20.7916666666667</v>
      </c>
      <c r="C509" s="47">
        <v>20.8333333333333</v>
      </c>
      <c r="D509" s="5">
        <v>656333.00199999986</v>
      </c>
      <c r="E509" s="5">
        <v>100943.09199999998</v>
      </c>
      <c r="F509" s="1">
        <f t="shared" si="14"/>
        <v>555389.90999999992</v>
      </c>
      <c r="G509" s="4">
        <f t="shared" si="15"/>
        <v>1.9048185040209673E-3</v>
      </c>
      <c r="H509" s="29"/>
      <c r="I509" s="29"/>
    </row>
    <row r="510" spans="1:9" x14ac:dyDescent="0.25">
      <c r="A510" s="31">
        <v>44582.624997743056</v>
      </c>
      <c r="B510" s="47">
        <v>20.8333333333333</v>
      </c>
      <c r="C510" s="47">
        <v>20.875</v>
      </c>
      <c r="D510" s="5">
        <v>642878.31199999992</v>
      </c>
      <c r="E510" s="5">
        <v>103217.14200000001</v>
      </c>
      <c r="F510" s="1">
        <f t="shared" si="14"/>
        <v>539661.16999999993</v>
      </c>
      <c r="G510" s="4">
        <f t="shared" si="15"/>
        <v>1.8508737087384337E-3</v>
      </c>
      <c r="H510" s="29"/>
      <c r="I510" s="29"/>
    </row>
    <row r="511" spans="1:9" x14ac:dyDescent="0.25">
      <c r="A511" s="31">
        <v>44582.666664351855</v>
      </c>
      <c r="B511" s="47">
        <v>20.875</v>
      </c>
      <c r="C511" s="47">
        <v>20.9166666666667</v>
      </c>
      <c r="D511" s="5">
        <v>623997.27600000007</v>
      </c>
      <c r="E511" s="5">
        <v>101772.466</v>
      </c>
      <c r="F511" s="1">
        <f t="shared" si="14"/>
        <v>522224.81000000006</v>
      </c>
      <c r="G511" s="4">
        <f t="shared" si="15"/>
        <v>1.7910722961222579E-3</v>
      </c>
      <c r="H511" s="29"/>
      <c r="I511" s="29"/>
    </row>
    <row r="512" spans="1:9" x14ac:dyDescent="0.25">
      <c r="A512" s="31">
        <v>44582.708330960646</v>
      </c>
      <c r="B512" s="47">
        <v>20.9166666666667</v>
      </c>
      <c r="C512" s="47">
        <v>20.9583333333333</v>
      </c>
      <c r="D512" s="5">
        <v>595138.43400000001</v>
      </c>
      <c r="E512" s="5">
        <v>98444.183999999994</v>
      </c>
      <c r="F512" s="1">
        <f t="shared" si="14"/>
        <v>496694.25</v>
      </c>
      <c r="G512" s="4">
        <f t="shared" si="15"/>
        <v>1.7035102388533066E-3</v>
      </c>
      <c r="H512" s="29"/>
      <c r="I512" s="29"/>
    </row>
    <row r="513" spans="1:9" x14ac:dyDescent="0.25">
      <c r="A513" s="31">
        <v>44582.749997569445</v>
      </c>
      <c r="B513" s="45">
        <v>20.9583333333333</v>
      </c>
      <c r="C513" s="45">
        <v>21</v>
      </c>
      <c r="D513" s="5">
        <v>558459.52600000007</v>
      </c>
      <c r="E513" s="5">
        <v>92873.006000000008</v>
      </c>
      <c r="F513" s="1">
        <f t="shared" si="14"/>
        <v>465586.52000000008</v>
      </c>
      <c r="G513" s="4">
        <f t="shared" si="15"/>
        <v>1.5968201844335423E-3</v>
      </c>
      <c r="H513" s="29"/>
      <c r="I513" s="29"/>
    </row>
    <row r="514" spans="1:9" x14ac:dyDescent="0.25">
      <c r="A514" s="31">
        <v>44582.791664178243</v>
      </c>
      <c r="B514" s="45">
        <v>21</v>
      </c>
      <c r="C514" s="45">
        <v>21.0416666666667</v>
      </c>
      <c r="D514" s="5">
        <v>512954.45799999987</v>
      </c>
      <c r="E514" s="5">
        <v>84480.898000000016</v>
      </c>
      <c r="F514" s="1">
        <f t="shared" si="14"/>
        <v>428473.55999999982</v>
      </c>
      <c r="G514" s="4">
        <f t="shared" si="15"/>
        <v>1.4695340172307739E-3</v>
      </c>
      <c r="H514" s="29"/>
      <c r="I514" s="29"/>
    </row>
    <row r="515" spans="1:9" x14ac:dyDescent="0.25">
      <c r="A515" s="31">
        <v>44582.833330787034</v>
      </c>
      <c r="B515" s="45">
        <v>21.0416666666667</v>
      </c>
      <c r="C515" s="45">
        <v>21.0833333333333</v>
      </c>
      <c r="D515" s="5">
        <v>483416.16599999997</v>
      </c>
      <c r="E515" s="5">
        <v>75534.59599999999</v>
      </c>
      <c r="F515" s="1">
        <f t="shared" si="14"/>
        <v>407881.56999999995</v>
      </c>
      <c r="G515" s="4">
        <f t="shared" si="15"/>
        <v>1.3989097533030866E-3</v>
      </c>
      <c r="H515" s="29"/>
      <c r="I515" s="29"/>
    </row>
    <row r="516" spans="1:9" x14ac:dyDescent="0.25">
      <c r="A516" s="31">
        <v>44582.874997395833</v>
      </c>
      <c r="B516" s="45">
        <v>21.0833333333333</v>
      </c>
      <c r="C516" s="45">
        <v>21.125</v>
      </c>
      <c r="D516" s="5">
        <v>479782.64400000003</v>
      </c>
      <c r="E516" s="5">
        <v>78126.293999999994</v>
      </c>
      <c r="F516" s="1">
        <f t="shared" si="14"/>
        <v>401656.35000000003</v>
      </c>
      <c r="G516" s="4">
        <f t="shared" si="15"/>
        <v>1.3775591417163524E-3</v>
      </c>
      <c r="H516" s="29"/>
      <c r="I516" s="29"/>
    </row>
    <row r="517" spans="1:9" x14ac:dyDescent="0.25">
      <c r="A517" s="31">
        <v>44582.916664004631</v>
      </c>
      <c r="B517" s="45">
        <v>21.125</v>
      </c>
      <c r="C517" s="45">
        <v>21.1666666666667</v>
      </c>
      <c r="D517" s="5">
        <v>469418.11400000006</v>
      </c>
      <c r="E517" s="5">
        <v>76824.093999999983</v>
      </c>
      <c r="F517" s="1">
        <f t="shared" si="14"/>
        <v>392594.02000000008</v>
      </c>
      <c r="G517" s="4">
        <f t="shared" si="15"/>
        <v>1.3464781055600704E-3</v>
      </c>
      <c r="H517" s="29"/>
      <c r="I517" s="29"/>
    </row>
    <row r="518" spans="1:9" x14ac:dyDescent="0.25">
      <c r="A518" s="31">
        <v>44582.958330613423</v>
      </c>
      <c r="B518" s="45">
        <v>21.1666666666667</v>
      </c>
      <c r="C518" s="45">
        <v>21.2083333333333</v>
      </c>
      <c r="D518" s="5">
        <v>465315.45200000005</v>
      </c>
      <c r="E518" s="5">
        <v>77312.161999999982</v>
      </c>
      <c r="F518" s="1">
        <f t="shared" si="14"/>
        <v>388003.29000000004</v>
      </c>
      <c r="G518" s="4">
        <f t="shared" si="15"/>
        <v>1.3307332976449171E-3</v>
      </c>
      <c r="H518" s="29"/>
      <c r="I518" s="29"/>
    </row>
    <row r="519" spans="1:9" x14ac:dyDescent="0.25">
      <c r="A519" s="31">
        <v>44582.999997222221</v>
      </c>
      <c r="B519" s="45">
        <v>21.2083333333333</v>
      </c>
      <c r="C519" s="45">
        <v>21.25</v>
      </c>
      <c r="D519" s="3">
        <v>478916.49999999994</v>
      </c>
      <c r="E519" s="3">
        <v>79955.98000000001</v>
      </c>
      <c r="F519" s="1">
        <f t="shared" si="14"/>
        <v>398960.5199999999</v>
      </c>
      <c r="G519" s="4">
        <f t="shared" si="15"/>
        <v>1.3683132645852841E-3</v>
      </c>
      <c r="H519" s="29"/>
      <c r="I519" s="29"/>
    </row>
    <row r="520" spans="1:9" x14ac:dyDescent="0.25">
      <c r="A520" s="31">
        <v>44583.04166383102</v>
      </c>
      <c r="B520" s="45">
        <v>21.25</v>
      </c>
      <c r="C520" s="45">
        <v>21.2916666666667</v>
      </c>
      <c r="D520" s="3">
        <v>498274.17799999984</v>
      </c>
      <c r="E520" s="3">
        <v>82118.927999999985</v>
      </c>
      <c r="F520" s="1">
        <f t="shared" si="14"/>
        <v>416155.24999999988</v>
      </c>
      <c r="G520" s="4">
        <f t="shared" si="15"/>
        <v>1.4272859597781881E-3</v>
      </c>
      <c r="H520" s="29"/>
      <c r="I520" s="29"/>
    </row>
    <row r="521" spans="1:9" x14ac:dyDescent="0.25">
      <c r="A521" s="31">
        <v>44583.083330439818</v>
      </c>
      <c r="B521" s="45">
        <v>21.2916666666667</v>
      </c>
      <c r="C521" s="45">
        <v>21.3333333333333</v>
      </c>
      <c r="D521" s="3">
        <v>526134.38400000008</v>
      </c>
      <c r="E521" s="3">
        <v>84438.224000000002</v>
      </c>
      <c r="F521" s="1">
        <f t="shared" si="14"/>
        <v>441696.16000000009</v>
      </c>
      <c r="G521" s="4">
        <f t="shared" si="15"/>
        <v>1.5148835143998314E-3</v>
      </c>
      <c r="H521" s="29"/>
      <c r="I521" s="29"/>
    </row>
    <row r="522" spans="1:9" x14ac:dyDescent="0.25">
      <c r="A522" s="31">
        <v>44583.12499704861</v>
      </c>
      <c r="B522" s="45">
        <v>21.3333333333333</v>
      </c>
      <c r="C522" s="45">
        <v>21.375</v>
      </c>
      <c r="D522" s="3">
        <v>567517.79600000009</v>
      </c>
      <c r="E522" s="3">
        <v>96106.705999999976</v>
      </c>
      <c r="F522" s="1">
        <f t="shared" si="14"/>
        <v>471411.09000000008</v>
      </c>
      <c r="G522" s="4">
        <f t="shared" si="15"/>
        <v>1.6167966883530417E-3</v>
      </c>
      <c r="H522" s="29"/>
      <c r="I522" s="29"/>
    </row>
    <row r="523" spans="1:9" x14ac:dyDescent="0.25">
      <c r="A523" s="31">
        <v>44583.166663657408</v>
      </c>
      <c r="B523" s="45">
        <v>21.375</v>
      </c>
      <c r="C523" s="45">
        <v>21.4166666666667</v>
      </c>
      <c r="D523" s="3">
        <v>613729.99600000016</v>
      </c>
      <c r="E523" s="3">
        <v>102951.55599999998</v>
      </c>
      <c r="F523" s="1">
        <f t="shared" si="14"/>
        <v>510778.44000000018</v>
      </c>
      <c r="G523" s="4">
        <f t="shared" si="15"/>
        <v>1.7518147277233824E-3</v>
      </c>
      <c r="H523" s="29"/>
      <c r="I523" s="29"/>
    </row>
    <row r="524" spans="1:9" x14ac:dyDescent="0.25">
      <c r="A524" s="31">
        <v>44583.208330266207</v>
      </c>
      <c r="B524" s="45">
        <v>21.4166666666667</v>
      </c>
      <c r="C524" s="45">
        <v>21.4583333333333</v>
      </c>
      <c r="D524" s="3">
        <v>638547.25800000015</v>
      </c>
      <c r="E524" s="3">
        <v>105268.57799999996</v>
      </c>
      <c r="F524" s="1">
        <f t="shared" si="14"/>
        <v>533278.68000000017</v>
      </c>
      <c r="G524" s="4">
        <f t="shared" si="15"/>
        <v>1.8289837088755836E-3</v>
      </c>
      <c r="H524" s="29"/>
      <c r="I524" s="29"/>
    </row>
    <row r="525" spans="1:9" x14ac:dyDescent="0.25">
      <c r="A525" s="31">
        <v>44583.249996874998</v>
      </c>
      <c r="B525" s="45">
        <v>21.4583333333333</v>
      </c>
      <c r="C525" s="45">
        <v>21.5</v>
      </c>
      <c r="D525" s="3">
        <v>641725.21800000011</v>
      </c>
      <c r="E525" s="3">
        <v>104878.64800000002</v>
      </c>
      <c r="F525" s="1">
        <f t="shared" si="14"/>
        <v>536846.57000000007</v>
      </c>
      <c r="G525" s="4">
        <f t="shared" si="15"/>
        <v>1.8412204866238707E-3</v>
      </c>
      <c r="H525" s="29"/>
      <c r="I525" s="29"/>
    </row>
    <row r="526" spans="1:9" x14ac:dyDescent="0.25">
      <c r="A526" s="31">
        <v>44583.291663483797</v>
      </c>
      <c r="B526" s="45">
        <v>21.5</v>
      </c>
      <c r="C526" s="45">
        <v>21.5416666666667</v>
      </c>
      <c r="D526" s="3">
        <v>628933.10799999989</v>
      </c>
      <c r="E526" s="3">
        <v>102570.30799999999</v>
      </c>
      <c r="F526" s="1">
        <f t="shared" si="14"/>
        <v>526362.79999999993</v>
      </c>
      <c r="G526" s="4">
        <f t="shared" si="15"/>
        <v>1.8052643435101073E-3</v>
      </c>
      <c r="H526" s="29"/>
      <c r="I526" s="29"/>
    </row>
    <row r="527" spans="1:9" x14ac:dyDescent="0.25">
      <c r="A527" s="31">
        <v>44583.333330092595</v>
      </c>
      <c r="B527" s="45">
        <v>21.5416666666667</v>
      </c>
      <c r="C527" s="45">
        <v>21.5833333333333</v>
      </c>
      <c r="D527" s="3">
        <v>614504.59600000014</v>
      </c>
      <c r="E527" s="3">
        <v>95765.585999999996</v>
      </c>
      <c r="F527" s="1">
        <f t="shared" si="14"/>
        <v>518739.01000000013</v>
      </c>
      <c r="G527" s="4">
        <f t="shared" si="15"/>
        <v>1.7791170621114056E-3</v>
      </c>
      <c r="H527" s="29"/>
      <c r="I527" s="29"/>
    </row>
    <row r="528" spans="1:9" x14ac:dyDescent="0.25">
      <c r="A528" s="31">
        <v>44583.374996701386</v>
      </c>
      <c r="B528" s="45">
        <v>21.5833333333333</v>
      </c>
      <c r="C528" s="45">
        <v>21.625</v>
      </c>
      <c r="D528" s="3">
        <v>608866.97399999993</v>
      </c>
      <c r="E528" s="3">
        <v>98359.593999999983</v>
      </c>
      <c r="F528" s="1">
        <f t="shared" ref="F528:F591" si="16">D528-E528</f>
        <v>510507.37999999995</v>
      </c>
      <c r="G528" s="4">
        <f t="shared" ref="G528:G591" si="17">F528/$F$759</f>
        <v>1.7508850743494125E-3</v>
      </c>
      <c r="H528" s="29"/>
      <c r="I528" s="29"/>
    </row>
    <row r="529" spans="1:9" x14ac:dyDescent="0.25">
      <c r="A529" s="31">
        <v>44583.416663310185</v>
      </c>
      <c r="B529" s="45">
        <v>21.625</v>
      </c>
      <c r="C529" s="45">
        <v>21.6666666666667</v>
      </c>
      <c r="D529" s="3">
        <v>605198.34600000002</v>
      </c>
      <c r="E529" s="3">
        <v>98799.48599999999</v>
      </c>
      <c r="F529" s="1">
        <f t="shared" si="16"/>
        <v>506398.86000000004</v>
      </c>
      <c r="G529" s="4">
        <f t="shared" si="17"/>
        <v>1.7367941001000962E-3</v>
      </c>
      <c r="H529" s="29"/>
      <c r="I529" s="29"/>
    </row>
    <row r="530" spans="1:9" x14ac:dyDescent="0.25">
      <c r="A530" s="31">
        <v>44583.458329918984</v>
      </c>
      <c r="B530" s="45">
        <v>21.6666666666667</v>
      </c>
      <c r="C530" s="45">
        <v>21.7083333333333</v>
      </c>
      <c r="D530" s="3">
        <v>611224.31400000001</v>
      </c>
      <c r="E530" s="3">
        <v>100098.66400000002</v>
      </c>
      <c r="F530" s="1">
        <f t="shared" si="16"/>
        <v>511125.65</v>
      </c>
      <c r="G530" s="4">
        <f t="shared" si="17"/>
        <v>1.7530055524410673E-3</v>
      </c>
      <c r="H530" s="29"/>
      <c r="I530" s="29"/>
    </row>
    <row r="531" spans="1:9" x14ac:dyDescent="0.25">
      <c r="A531" s="31">
        <v>44583.499996527775</v>
      </c>
      <c r="B531" s="47">
        <v>21.7083333333333</v>
      </c>
      <c r="C531" s="47">
        <v>21.75</v>
      </c>
      <c r="D531" s="3">
        <v>649791.46799999999</v>
      </c>
      <c r="E531" s="3">
        <v>106630.38800000006</v>
      </c>
      <c r="F531" s="11">
        <f t="shared" si="16"/>
        <v>543161.07999999996</v>
      </c>
      <c r="G531" s="12">
        <f t="shared" si="17"/>
        <v>1.8628773357586077E-3</v>
      </c>
      <c r="H531" s="29"/>
      <c r="I531" s="29"/>
    </row>
    <row r="532" spans="1:9" x14ac:dyDescent="0.25">
      <c r="A532" s="31">
        <v>44583.541663136573</v>
      </c>
      <c r="B532" s="47">
        <v>21.75</v>
      </c>
      <c r="C532" s="47">
        <v>21.7916666666667</v>
      </c>
      <c r="D532" s="3">
        <v>675404.20799999987</v>
      </c>
      <c r="E532" s="3">
        <v>108091.41799999999</v>
      </c>
      <c r="F532" s="11">
        <f t="shared" si="16"/>
        <v>567312.78999999992</v>
      </c>
      <c r="G532" s="12">
        <f t="shared" si="17"/>
        <v>1.94571035681898E-3</v>
      </c>
      <c r="H532" s="29"/>
      <c r="I532" s="29"/>
    </row>
    <row r="533" spans="1:9" x14ac:dyDescent="0.25">
      <c r="A533" s="31">
        <v>44583.583329745372</v>
      </c>
      <c r="B533" s="47">
        <v>21.7916666666667</v>
      </c>
      <c r="C533" s="47">
        <v>21.8333333333333</v>
      </c>
      <c r="D533" s="3">
        <v>656102.38200000022</v>
      </c>
      <c r="E533" s="3">
        <v>102401.652</v>
      </c>
      <c r="F533" s="11">
        <f t="shared" si="16"/>
        <v>553700.73000000021</v>
      </c>
      <c r="G533" s="12">
        <f t="shared" si="17"/>
        <v>1.8990251302799471E-3</v>
      </c>
      <c r="H533" s="29"/>
      <c r="I533" s="29"/>
    </row>
    <row r="534" spans="1:9" x14ac:dyDescent="0.25">
      <c r="A534" s="31">
        <v>44583.624996354163</v>
      </c>
      <c r="B534" s="47">
        <v>21.8333333333333</v>
      </c>
      <c r="C534" s="47">
        <v>21.875</v>
      </c>
      <c r="D534" s="3">
        <v>638540.05000000016</v>
      </c>
      <c r="E534" s="3">
        <v>103831.48000000004</v>
      </c>
      <c r="F534" s="11">
        <f t="shared" si="16"/>
        <v>534708.57000000007</v>
      </c>
      <c r="G534" s="12">
        <f t="shared" si="17"/>
        <v>1.8338877967635223E-3</v>
      </c>
      <c r="H534" s="29"/>
      <c r="I534" s="29"/>
    </row>
    <row r="535" spans="1:9" x14ac:dyDescent="0.25">
      <c r="A535" s="31">
        <v>44583.666662962962</v>
      </c>
      <c r="B535" s="47">
        <v>21.875</v>
      </c>
      <c r="C535" s="47">
        <v>21.9166666666667</v>
      </c>
      <c r="D535" s="3">
        <v>613212.83400000003</v>
      </c>
      <c r="E535" s="3">
        <v>100851.09400000001</v>
      </c>
      <c r="F535" s="11">
        <f t="shared" si="16"/>
        <v>512361.74</v>
      </c>
      <c r="G535" s="12">
        <f t="shared" si="17"/>
        <v>1.757244965261216E-3</v>
      </c>
      <c r="H535" s="29"/>
      <c r="I535" s="29"/>
    </row>
    <row r="536" spans="1:9" x14ac:dyDescent="0.25">
      <c r="A536" s="31">
        <v>44583.70832957176</v>
      </c>
      <c r="B536" s="47">
        <v>21.9166666666667</v>
      </c>
      <c r="C536" s="47">
        <v>21.9583333333333</v>
      </c>
      <c r="D536" s="3">
        <v>584721.82399999991</v>
      </c>
      <c r="E536" s="3">
        <v>96806.394</v>
      </c>
      <c r="F536" s="11">
        <f t="shared" si="16"/>
        <v>487915.42999999993</v>
      </c>
      <c r="G536" s="12">
        <f t="shared" si="17"/>
        <v>1.6734015557851006E-3</v>
      </c>
      <c r="H536" s="29"/>
      <c r="I536" s="29"/>
    </row>
    <row r="537" spans="1:9" x14ac:dyDescent="0.25">
      <c r="A537" s="31">
        <v>44583.749996180559</v>
      </c>
      <c r="B537" s="45">
        <v>21.9583333333333</v>
      </c>
      <c r="C537" s="45">
        <v>22</v>
      </c>
      <c r="D537" s="3">
        <v>548585.69400000013</v>
      </c>
      <c r="E537" s="3">
        <v>91799.293999999994</v>
      </c>
      <c r="F537" s="1">
        <f t="shared" si="16"/>
        <v>456786.40000000014</v>
      </c>
      <c r="G537" s="4">
        <f t="shared" si="17"/>
        <v>1.5666384488424061E-3</v>
      </c>
      <c r="H537" s="29"/>
      <c r="I537" s="29"/>
    </row>
    <row r="538" spans="1:9" x14ac:dyDescent="0.25">
      <c r="A538" s="31">
        <v>44583.79166278935</v>
      </c>
      <c r="B538" s="45">
        <v>22</v>
      </c>
      <c r="C538" s="45">
        <v>22.0416666666667</v>
      </c>
      <c r="D538" s="3">
        <v>507386.36800000002</v>
      </c>
      <c r="E538" s="3">
        <v>83116.487999999998</v>
      </c>
      <c r="F538" s="1">
        <f t="shared" si="16"/>
        <v>424269.88</v>
      </c>
      <c r="G538" s="4">
        <f t="shared" si="17"/>
        <v>1.4551166731184501E-3</v>
      </c>
      <c r="H538" s="29"/>
      <c r="I538" s="29"/>
    </row>
    <row r="539" spans="1:9" x14ac:dyDescent="0.25">
      <c r="A539" s="31">
        <v>44583.833329398149</v>
      </c>
      <c r="B539" s="45">
        <v>22.0416666666667</v>
      </c>
      <c r="C539" s="45">
        <v>22.0833333333333</v>
      </c>
      <c r="D539" s="3">
        <v>484308.84600000008</v>
      </c>
      <c r="E539" s="3">
        <v>76058.725999999995</v>
      </c>
      <c r="F539" s="1">
        <f t="shared" si="16"/>
        <v>408250.12000000011</v>
      </c>
      <c r="G539" s="4">
        <f t="shared" si="17"/>
        <v>1.4001737677315396E-3</v>
      </c>
      <c r="H539" s="29"/>
      <c r="I539" s="29"/>
    </row>
    <row r="540" spans="1:9" x14ac:dyDescent="0.25">
      <c r="A540" s="31">
        <v>44583.874996006947</v>
      </c>
      <c r="B540" s="45">
        <v>22.0833333333333</v>
      </c>
      <c r="C540" s="45">
        <v>22.125</v>
      </c>
      <c r="D540" s="3">
        <v>469018.58199999994</v>
      </c>
      <c r="E540" s="3">
        <v>76671.131999999998</v>
      </c>
      <c r="F540" s="1">
        <f t="shared" si="16"/>
        <v>392347.44999999995</v>
      </c>
      <c r="G540" s="4">
        <f t="shared" si="17"/>
        <v>1.3456324454389913E-3</v>
      </c>
      <c r="H540" s="29"/>
      <c r="I540" s="29"/>
    </row>
    <row r="541" spans="1:9" x14ac:dyDescent="0.25">
      <c r="A541" s="31">
        <v>44583.916662615738</v>
      </c>
      <c r="B541" s="45">
        <v>22.125</v>
      </c>
      <c r="C541" s="45">
        <v>22.1666666666667</v>
      </c>
      <c r="D541" s="3">
        <v>461016.93200000003</v>
      </c>
      <c r="E541" s="3">
        <v>75431.001999999993</v>
      </c>
      <c r="F541" s="1">
        <f t="shared" si="16"/>
        <v>385585.93000000005</v>
      </c>
      <c r="G541" s="4">
        <f t="shared" si="17"/>
        <v>1.3224424879345279E-3</v>
      </c>
      <c r="H541" s="29"/>
      <c r="I541" s="29"/>
    </row>
    <row r="542" spans="1:9" x14ac:dyDescent="0.25">
      <c r="A542" s="31">
        <v>44583.958329224537</v>
      </c>
      <c r="B542" s="45">
        <v>22.1666666666667</v>
      </c>
      <c r="C542" s="45">
        <v>22.2083333333333</v>
      </c>
      <c r="D542" s="3">
        <v>458125.95800000004</v>
      </c>
      <c r="E542" s="3">
        <v>76048.29800000001</v>
      </c>
      <c r="F542" s="1">
        <f t="shared" si="16"/>
        <v>382077.66000000003</v>
      </c>
      <c r="G542" s="4">
        <f t="shared" si="17"/>
        <v>1.3104101886565276E-3</v>
      </c>
      <c r="H542" s="29"/>
      <c r="I542" s="29"/>
    </row>
    <row r="543" spans="1:9" x14ac:dyDescent="0.25">
      <c r="A543" s="31">
        <v>44583.999995833336</v>
      </c>
      <c r="B543" s="45">
        <v>22.2083333333333</v>
      </c>
      <c r="C543" s="45">
        <v>22.25</v>
      </c>
      <c r="D543" s="3">
        <v>466004.54800000007</v>
      </c>
      <c r="E543" s="3">
        <v>77452.928000000014</v>
      </c>
      <c r="F543" s="1">
        <f t="shared" si="16"/>
        <v>388551.62000000005</v>
      </c>
      <c r="G543" s="4">
        <f t="shared" si="17"/>
        <v>1.3326139028044704E-3</v>
      </c>
      <c r="H543" s="29"/>
      <c r="I543" s="29"/>
    </row>
    <row r="544" spans="1:9" x14ac:dyDescent="0.25">
      <c r="A544" s="31">
        <v>44584.041662442127</v>
      </c>
      <c r="B544" s="45">
        <v>22.25</v>
      </c>
      <c r="C544" s="45">
        <v>22.2916666666667</v>
      </c>
      <c r="D544" s="3">
        <v>483560.77999999997</v>
      </c>
      <c r="E544" s="3">
        <v>79677.110000000015</v>
      </c>
      <c r="F544" s="1">
        <f t="shared" si="16"/>
        <v>403883.66999999993</v>
      </c>
      <c r="G544" s="4">
        <f t="shared" si="17"/>
        <v>1.3851981720155808E-3</v>
      </c>
      <c r="H544" s="29"/>
      <c r="I544" s="29"/>
    </row>
    <row r="545" spans="1:9" x14ac:dyDescent="0.25">
      <c r="A545" s="31">
        <v>44584.083329050925</v>
      </c>
      <c r="B545" s="45">
        <v>22.2916666666667</v>
      </c>
      <c r="C545" s="45">
        <v>22.3333333333333</v>
      </c>
      <c r="D545" s="3">
        <v>500658.44600000005</v>
      </c>
      <c r="E545" s="3">
        <v>80431.836000000025</v>
      </c>
      <c r="F545" s="1">
        <f t="shared" si="16"/>
        <v>420226.61000000004</v>
      </c>
      <c r="G545" s="4">
        <f t="shared" si="17"/>
        <v>1.4412494865274068E-3</v>
      </c>
      <c r="H545" s="29"/>
      <c r="I545" s="29"/>
    </row>
    <row r="546" spans="1:9" x14ac:dyDescent="0.25">
      <c r="A546" s="31">
        <v>44584.124995659724</v>
      </c>
      <c r="B546" s="45">
        <v>22.3333333333333</v>
      </c>
      <c r="C546" s="45">
        <v>22.375</v>
      </c>
      <c r="D546" s="3">
        <v>539174.58199999994</v>
      </c>
      <c r="E546" s="3">
        <v>91421.422000000006</v>
      </c>
      <c r="F546" s="1">
        <f t="shared" si="16"/>
        <v>447753.15999999992</v>
      </c>
      <c r="G546" s="4">
        <f t="shared" si="17"/>
        <v>1.5356571825402099E-3</v>
      </c>
      <c r="H546" s="29"/>
      <c r="I546" s="29"/>
    </row>
    <row r="547" spans="1:9" x14ac:dyDescent="0.25">
      <c r="A547" s="31">
        <v>44584.166662268515</v>
      </c>
      <c r="B547" s="45">
        <v>22.375</v>
      </c>
      <c r="C547" s="45">
        <v>22.4166666666667</v>
      </c>
      <c r="D547" s="3">
        <v>588594.17200000002</v>
      </c>
      <c r="E547" s="3">
        <v>99370.101999999999</v>
      </c>
      <c r="F547" s="1">
        <f t="shared" si="16"/>
        <v>489224.07</v>
      </c>
      <c r="G547" s="4">
        <f t="shared" si="17"/>
        <v>1.6778897930436818E-3</v>
      </c>
      <c r="H547" s="29"/>
      <c r="I547" s="29"/>
    </row>
    <row r="548" spans="1:9" x14ac:dyDescent="0.25">
      <c r="A548" s="31">
        <v>44584.208328877314</v>
      </c>
      <c r="B548" s="45">
        <v>22.4166666666667</v>
      </c>
      <c r="C548" s="45">
        <v>22.4583333333333</v>
      </c>
      <c r="D548" s="3">
        <v>616236.88400000019</v>
      </c>
      <c r="E548" s="3">
        <v>102912.49400000002</v>
      </c>
      <c r="F548" s="1">
        <f t="shared" si="16"/>
        <v>513324.39000000019</v>
      </c>
      <c r="G548" s="4">
        <f t="shared" si="17"/>
        <v>1.7605465620311252E-3</v>
      </c>
      <c r="H548" s="29"/>
      <c r="I548" s="29"/>
    </row>
    <row r="549" spans="1:9" x14ac:dyDescent="0.25">
      <c r="A549" s="31">
        <v>44584.249995486112</v>
      </c>
      <c r="B549" s="45">
        <v>22.4583333333333</v>
      </c>
      <c r="C549" s="45">
        <v>22.5</v>
      </c>
      <c r="D549" s="3">
        <v>622181.1540000001</v>
      </c>
      <c r="E549" s="3">
        <v>103005.80400000002</v>
      </c>
      <c r="F549" s="1">
        <f t="shared" si="16"/>
        <v>519175.35000000009</v>
      </c>
      <c r="G549" s="4">
        <f t="shared" si="17"/>
        <v>1.7806135756257481E-3</v>
      </c>
      <c r="H549" s="29"/>
      <c r="I549" s="29"/>
    </row>
    <row r="550" spans="1:9" x14ac:dyDescent="0.25">
      <c r="A550" s="31">
        <v>44584.291662094911</v>
      </c>
      <c r="B550" s="45">
        <v>22.5</v>
      </c>
      <c r="C550" s="45">
        <v>22.5416666666667</v>
      </c>
      <c r="D550" s="3">
        <v>613273.00200000009</v>
      </c>
      <c r="E550" s="3">
        <v>99680.482000000004</v>
      </c>
      <c r="F550" s="1">
        <f t="shared" si="16"/>
        <v>513592.52000000008</v>
      </c>
      <c r="G550" s="4">
        <f t="shared" si="17"/>
        <v>1.7614661663960711E-3</v>
      </c>
      <c r="H550" s="29"/>
      <c r="I550" s="29"/>
    </row>
    <row r="551" spans="1:9" x14ac:dyDescent="0.25">
      <c r="A551" s="31">
        <v>44584.333328703702</v>
      </c>
      <c r="B551" s="45">
        <v>22.5416666666667</v>
      </c>
      <c r="C551" s="45">
        <v>22.5833333333333</v>
      </c>
      <c r="D551" s="3">
        <v>602593.76800000004</v>
      </c>
      <c r="E551" s="3">
        <v>96152.428</v>
      </c>
      <c r="F551" s="1">
        <f t="shared" si="16"/>
        <v>506441.34</v>
      </c>
      <c r="G551" s="4">
        <f t="shared" si="17"/>
        <v>1.7369397935824476E-3</v>
      </c>
      <c r="H551" s="29"/>
      <c r="I551" s="29"/>
    </row>
    <row r="552" spans="1:9" x14ac:dyDescent="0.25">
      <c r="A552" s="31">
        <v>44584.374995312501</v>
      </c>
      <c r="B552" s="45">
        <v>22.5833333333333</v>
      </c>
      <c r="C552" s="45">
        <v>22.625</v>
      </c>
      <c r="D552" s="3">
        <v>597462.44999999995</v>
      </c>
      <c r="E552" s="3">
        <v>97496.44</v>
      </c>
      <c r="F552" s="1">
        <f t="shared" si="16"/>
        <v>499966.00999999995</v>
      </c>
      <c r="G552" s="4">
        <f t="shared" si="17"/>
        <v>1.7147313807511051E-3</v>
      </c>
      <c r="H552" s="29"/>
      <c r="I552" s="29"/>
    </row>
    <row r="553" spans="1:9" x14ac:dyDescent="0.25">
      <c r="A553" s="31">
        <v>44584.416661921299</v>
      </c>
      <c r="B553" s="45">
        <v>22.625</v>
      </c>
      <c r="C553" s="45">
        <v>22.6666666666667</v>
      </c>
      <c r="D553" s="3">
        <v>594853.64199999999</v>
      </c>
      <c r="E553" s="3">
        <v>96365.902000000002</v>
      </c>
      <c r="F553" s="1">
        <f t="shared" si="16"/>
        <v>498487.74</v>
      </c>
      <c r="G553" s="4">
        <f t="shared" si="17"/>
        <v>1.7096613641749325E-3</v>
      </c>
      <c r="H553" s="29"/>
      <c r="I553" s="29"/>
    </row>
    <row r="554" spans="1:9" x14ac:dyDescent="0.25">
      <c r="A554" s="31">
        <v>44584.458328530091</v>
      </c>
      <c r="B554" s="45">
        <v>22.6666666666667</v>
      </c>
      <c r="C554" s="45">
        <v>22.7083333333333</v>
      </c>
      <c r="D554" s="3">
        <v>602491.29</v>
      </c>
      <c r="E554" s="3">
        <v>98155.46</v>
      </c>
      <c r="F554" s="1">
        <f t="shared" si="16"/>
        <v>504335.83</v>
      </c>
      <c r="G554" s="4">
        <f t="shared" si="17"/>
        <v>1.7297185345422877E-3</v>
      </c>
      <c r="H554" s="29"/>
      <c r="I554" s="29"/>
    </row>
    <row r="555" spans="1:9" x14ac:dyDescent="0.25">
      <c r="A555" s="31">
        <v>44584.499995138889</v>
      </c>
      <c r="B555" s="47">
        <v>22.7083333333333</v>
      </c>
      <c r="C555" s="47">
        <v>22.75</v>
      </c>
      <c r="D555" s="3">
        <v>643213.45599999989</v>
      </c>
      <c r="E555" s="3">
        <v>106473.07600000002</v>
      </c>
      <c r="F555" s="11">
        <f t="shared" si="16"/>
        <v>536740.37999999989</v>
      </c>
      <c r="G555" s="12">
        <f t="shared" si="17"/>
        <v>1.8408562872149503E-3</v>
      </c>
      <c r="H555" s="29"/>
      <c r="I555" s="29"/>
    </row>
    <row r="556" spans="1:9" x14ac:dyDescent="0.25">
      <c r="A556" s="31">
        <v>44584.541661747688</v>
      </c>
      <c r="B556" s="47">
        <v>22.75</v>
      </c>
      <c r="C556" s="47">
        <v>22.7916666666667</v>
      </c>
      <c r="D556" s="3">
        <v>667100.93400000001</v>
      </c>
      <c r="E556" s="3">
        <v>107906.73400000001</v>
      </c>
      <c r="F556" s="11">
        <f t="shared" si="16"/>
        <v>559194.19999999995</v>
      </c>
      <c r="G556" s="12">
        <f t="shared" si="17"/>
        <v>1.917866061882906E-3</v>
      </c>
      <c r="H556" s="29"/>
      <c r="I556" s="29"/>
    </row>
    <row r="557" spans="1:9" x14ac:dyDescent="0.25">
      <c r="A557" s="31">
        <v>44584.583328356479</v>
      </c>
      <c r="B557" s="47">
        <v>22.7916666666667</v>
      </c>
      <c r="C557" s="47">
        <v>22.8333333333333</v>
      </c>
      <c r="D557" s="3">
        <v>651567.13199999998</v>
      </c>
      <c r="E557" s="3">
        <v>102618.48199999999</v>
      </c>
      <c r="F557" s="11">
        <f t="shared" si="16"/>
        <v>548948.65</v>
      </c>
      <c r="G557" s="12">
        <f t="shared" si="17"/>
        <v>1.882726940929355E-3</v>
      </c>
      <c r="H557" s="29"/>
      <c r="I557" s="29"/>
    </row>
    <row r="558" spans="1:9" x14ac:dyDescent="0.25">
      <c r="A558" s="31">
        <v>44584.624994965277</v>
      </c>
      <c r="B558" s="47">
        <v>22.8333333333333</v>
      </c>
      <c r="C558" s="47">
        <v>22.875</v>
      </c>
      <c r="D558" s="3">
        <v>643397.77600000019</v>
      </c>
      <c r="E558" s="3">
        <v>105388.326</v>
      </c>
      <c r="F558" s="11">
        <f t="shared" si="16"/>
        <v>538009.45000000019</v>
      </c>
      <c r="G558" s="12">
        <f t="shared" si="17"/>
        <v>1.8452088114062856E-3</v>
      </c>
      <c r="H558" s="29"/>
      <c r="I558" s="29"/>
    </row>
    <row r="559" spans="1:9" x14ac:dyDescent="0.25">
      <c r="A559" s="31">
        <v>44584.666661574076</v>
      </c>
      <c r="B559" s="47">
        <v>22.875</v>
      </c>
      <c r="C559" s="47">
        <v>22.9166666666667</v>
      </c>
      <c r="D559" s="3">
        <v>624294.50600000005</v>
      </c>
      <c r="E559" s="3">
        <v>103021.22600000002</v>
      </c>
      <c r="F559" s="11">
        <f t="shared" si="16"/>
        <v>521273.28</v>
      </c>
      <c r="G559" s="12">
        <f t="shared" si="17"/>
        <v>1.7878088375708932E-3</v>
      </c>
      <c r="H559" s="29"/>
      <c r="I559" s="29"/>
    </row>
    <row r="560" spans="1:9" x14ac:dyDescent="0.25">
      <c r="A560" s="31">
        <v>44584.708328182867</v>
      </c>
      <c r="B560" s="47">
        <v>22.9166666666667</v>
      </c>
      <c r="C560" s="47">
        <v>22.9583333333333</v>
      </c>
      <c r="D560" s="3">
        <v>591771.95200000005</v>
      </c>
      <c r="E560" s="3">
        <v>98290.891999999978</v>
      </c>
      <c r="F560" s="11">
        <f t="shared" si="16"/>
        <v>493481.06000000006</v>
      </c>
      <c r="G560" s="12">
        <f t="shared" si="17"/>
        <v>1.6924899742450875E-3</v>
      </c>
      <c r="H560" s="29"/>
      <c r="I560" s="29"/>
    </row>
    <row r="561" spans="1:9" x14ac:dyDescent="0.25">
      <c r="A561" s="31">
        <v>44584.749994791666</v>
      </c>
      <c r="B561" s="45">
        <v>22.9583333333333</v>
      </c>
      <c r="C561" s="45">
        <v>23</v>
      </c>
      <c r="D561" s="3">
        <v>574154.5419999999</v>
      </c>
      <c r="E561" s="3">
        <v>91637.131999999998</v>
      </c>
      <c r="F561" s="1">
        <f t="shared" si="16"/>
        <v>482517.40999999992</v>
      </c>
      <c r="G561" s="4">
        <f t="shared" si="17"/>
        <v>1.654887988656963E-3</v>
      </c>
      <c r="H561" s="29"/>
      <c r="I561" s="29"/>
    </row>
    <row r="562" spans="1:9" x14ac:dyDescent="0.25">
      <c r="A562" s="31">
        <v>44584.791661400464</v>
      </c>
      <c r="B562" s="45">
        <v>23</v>
      </c>
      <c r="C562" s="45">
        <v>23.0416666666667</v>
      </c>
      <c r="D562" s="3">
        <v>533168.60000000009</v>
      </c>
      <c r="E562" s="3">
        <v>82607.380000000019</v>
      </c>
      <c r="F562" s="1">
        <f t="shared" si="16"/>
        <v>450561.22000000009</v>
      </c>
      <c r="G562" s="4">
        <f t="shared" si="17"/>
        <v>1.5452879744435079E-3</v>
      </c>
      <c r="H562" s="29"/>
      <c r="I562" s="29"/>
    </row>
    <row r="563" spans="1:9" x14ac:dyDescent="0.25">
      <c r="A563" s="31">
        <v>44584.833328009256</v>
      </c>
      <c r="B563" s="45">
        <v>23.0416666666667</v>
      </c>
      <c r="C563" s="45">
        <v>23.0833333333333</v>
      </c>
      <c r="D563" s="3">
        <v>504258.13000000006</v>
      </c>
      <c r="E563" s="3">
        <v>75414.86</v>
      </c>
      <c r="F563" s="1">
        <f t="shared" si="16"/>
        <v>428843.27000000008</v>
      </c>
      <c r="G563" s="4">
        <f t="shared" si="17"/>
        <v>1.4708020101064853E-3</v>
      </c>
      <c r="H563" s="29"/>
      <c r="I563" s="29"/>
    </row>
    <row r="564" spans="1:9" x14ac:dyDescent="0.25">
      <c r="A564" s="31">
        <v>44584.874994618054</v>
      </c>
      <c r="B564" s="45">
        <v>23.0833333333333</v>
      </c>
      <c r="C564" s="45">
        <v>23.125</v>
      </c>
      <c r="D564" s="3">
        <v>492966.83999999997</v>
      </c>
      <c r="E564" s="3">
        <v>77991.02</v>
      </c>
      <c r="F564" s="1">
        <f t="shared" si="16"/>
        <v>414975.81999999995</v>
      </c>
      <c r="G564" s="4">
        <f t="shared" si="17"/>
        <v>1.4232408735284266E-3</v>
      </c>
      <c r="H564" s="29"/>
      <c r="I564" s="29"/>
    </row>
    <row r="565" spans="1:9" x14ac:dyDescent="0.25">
      <c r="A565" s="31">
        <v>44584.916661226853</v>
      </c>
      <c r="B565" s="45">
        <v>23.125</v>
      </c>
      <c r="C565" s="45">
        <v>23.1666666666667</v>
      </c>
      <c r="D565" s="3">
        <v>487582.64399999997</v>
      </c>
      <c r="E565" s="3">
        <v>77442.294000000024</v>
      </c>
      <c r="F565" s="1">
        <f t="shared" si="16"/>
        <v>410140.35</v>
      </c>
      <c r="G565" s="4">
        <f t="shared" si="17"/>
        <v>1.4066566818357142E-3</v>
      </c>
      <c r="H565" s="29"/>
      <c r="I565" s="29"/>
    </row>
    <row r="566" spans="1:9" x14ac:dyDescent="0.25">
      <c r="A566" s="31">
        <v>44584.958327835651</v>
      </c>
      <c r="B566" s="45">
        <v>23.1666666666667</v>
      </c>
      <c r="C566" s="45">
        <v>23.2083333333333</v>
      </c>
      <c r="D566" s="3">
        <v>485364.17200000002</v>
      </c>
      <c r="E566" s="3">
        <v>78266.771999999968</v>
      </c>
      <c r="F566" s="1">
        <f t="shared" si="16"/>
        <v>407097.4</v>
      </c>
      <c r="G566" s="4">
        <f t="shared" si="17"/>
        <v>1.3962202886595931E-3</v>
      </c>
      <c r="H566" s="29"/>
      <c r="I566" s="29"/>
    </row>
    <row r="567" spans="1:9" x14ac:dyDescent="0.25">
      <c r="A567" s="31">
        <v>44585</v>
      </c>
      <c r="B567" s="45">
        <v>23.2083333333333</v>
      </c>
      <c r="C567" s="45">
        <v>23.25</v>
      </c>
      <c r="D567" s="5">
        <v>484800.91200000007</v>
      </c>
      <c r="E567" s="5">
        <v>80997.832000000024</v>
      </c>
      <c r="F567" s="1">
        <f t="shared" si="16"/>
        <v>403803.08000000007</v>
      </c>
      <c r="G567" s="4">
        <f t="shared" si="17"/>
        <v>1.3849217728220148E-3</v>
      </c>
      <c r="H567" s="29"/>
      <c r="I567" s="29"/>
    </row>
    <row r="568" spans="1:9" x14ac:dyDescent="0.25">
      <c r="A568" s="31">
        <v>44585.041666666664</v>
      </c>
      <c r="B568" s="45">
        <v>23.25</v>
      </c>
      <c r="C568" s="45">
        <v>23.2916666666667</v>
      </c>
      <c r="D568" s="5">
        <v>523229.45600000001</v>
      </c>
      <c r="E568" s="5">
        <v>86587.626000000004</v>
      </c>
      <c r="F568" s="1">
        <f t="shared" si="16"/>
        <v>436641.83</v>
      </c>
      <c r="G568" s="4">
        <f t="shared" si="17"/>
        <v>1.4975486994597681E-3</v>
      </c>
      <c r="H568" s="29"/>
      <c r="I568" s="29"/>
    </row>
    <row r="569" spans="1:9" x14ac:dyDescent="0.25">
      <c r="A569" s="31">
        <v>44585.08333321759</v>
      </c>
      <c r="B569" s="45">
        <v>23.2916666666667</v>
      </c>
      <c r="C569" s="45">
        <v>23.3333333333333</v>
      </c>
      <c r="D569" s="5">
        <v>576764.21000000008</v>
      </c>
      <c r="E569" s="5">
        <v>94015.339999999982</v>
      </c>
      <c r="F569" s="1">
        <f t="shared" si="16"/>
        <v>482748.87000000011</v>
      </c>
      <c r="G569" s="4">
        <f t="shared" si="17"/>
        <v>1.6556818260728085E-3</v>
      </c>
      <c r="H569" s="29"/>
      <c r="I569" s="29"/>
    </row>
    <row r="570" spans="1:9" x14ac:dyDescent="0.25">
      <c r="A570" s="31">
        <v>44585.124999826388</v>
      </c>
      <c r="B570" s="45">
        <v>23.3333333333333</v>
      </c>
      <c r="C570" s="45">
        <v>23.375</v>
      </c>
      <c r="D570" s="5">
        <v>625726.09400000004</v>
      </c>
      <c r="E570" s="5">
        <v>105573.40399999998</v>
      </c>
      <c r="F570" s="1">
        <f t="shared" si="16"/>
        <v>520152.69000000006</v>
      </c>
      <c r="G570" s="4">
        <f t="shared" si="17"/>
        <v>1.7839655546286071E-3</v>
      </c>
      <c r="H570" s="29"/>
      <c r="I570" s="29"/>
    </row>
    <row r="571" spans="1:9" x14ac:dyDescent="0.25">
      <c r="A571" s="31">
        <v>44585.166666435187</v>
      </c>
      <c r="B571" s="45">
        <v>23.375</v>
      </c>
      <c r="C571" s="45">
        <v>23.4166666666667</v>
      </c>
      <c r="D571" s="5">
        <v>655546.64799999993</v>
      </c>
      <c r="E571" s="5">
        <v>108336.54800000002</v>
      </c>
      <c r="F571" s="1">
        <f t="shared" si="16"/>
        <v>547210.09999999986</v>
      </c>
      <c r="G571" s="4">
        <f t="shared" si="17"/>
        <v>1.8767642431011464E-3</v>
      </c>
      <c r="H571" s="29"/>
      <c r="I571" s="29"/>
    </row>
    <row r="572" spans="1:9" x14ac:dyDescent="0.25">
      <c r="A572" s="31">
        <v>44585.208333043978</v>
      </c>
      <c r="B572" s="45">
        <v>23.4166666666667</v>
      </c>
      <c r="C572" s="45">
        <v>23.4583333333333</v>
      </c>
      <c r="D572" s="5">
        <v>679375.62200000009</v>
      </c>
      <c r="E572" s="5">
        <v>109093.33200000004</v>
      </c>
      <c r="F572" s="1">
        <f t="shared" si="16"/>
        <v>570282.29</v>
      </c>
      <c r="G572" s="4">
        <f t="shared" si="17"/>
        <v>1.9558948388303482E-3</v>
      </c>
      <c r="H572" s="29"/>
      <c r="I572" s="29"/>
    </row>
    <row r="573" spans="1:9" x14ac:dyDescent="0.25">
      <c r="A573" s="31">
        <v>44585.249999652777</v>
      </c>
      <c r="B573" s="45">
        <v>23.4583333333333</v>
      </c>
      <c r="C573" s="45">
        <v>23.5</v>
      </c>
      <c r="D573" s="5">
        <v>678569.95000000007</v>
      </c>
      <c r="E573" s="5">
        <v>108575.93000000001</v>
      </c>
      <c r="F573" s="1">
        <f t="shared" si="16"/>
        <v>569994.02</v>
      </c>
      <c r="G573" s="4">
        <f t="shared" si="17"/>
        <v>1.9549061603897295E-3</v>
      </c>
      <c r="H573" s="29"/>
      <c r="I573" s="29"/>
    </row>
    <row r="574" spans="1:9" x14ac:dyDescent="0.25">
      <c r="A574" s="31">
        <v>44585.291666261575</v>
      </c>
      <c r="B574" s="45">
        <v>23.5</v>
      </c>
      <c r="C574" s="45">
        <v>23.5416666666667</v>
      </c>
      <c r="D574" s="5">
        <v>667083.9920000002</v>
      </c>
      <c r="E574" s="5">
        <v>103259.21200000004</v>
      </c>
      <c r="F574" s="1">
        <f t="shared" si="16"/>
        <v>563824.78000000014</v>
      </c>
      <c r="G574" s="4">
        <f t="shared" si="17"/>
        <v>1.9337475431801623E-3</v>
      </c>
      <c r="H574" s="29"/>
      <c r="I574" s="29"/>
    </row>
    <row r="575" spans="1:9" x14ac:dyDescent="0.25">
      <c r="A575" s="31">
        <v>44585.333332870374</v>
      </c>
      <c r="B575" s="45">
        <v>23.5416666666667</v>
      </c>
      <c r="C575" s="45">
        <v>23.5833333333333</v>
      </c>
      <c r="D575" s="5">
        <v>653201.59400000004</v>
      </c>
      <c r="E575" s="5">
        <v>98317.464000000007</v>
      </c>
      <c r="F575" s="1">
        <f t="shared" si="16"/>
        <v>554884.13</v>
      </c>
      <c r="G575" s="4">
        <f t="shared" si="17"/>
        <v>1.9030838324224798E-3</v>
      </c>
      <c r="H575" s="29"/>
      <c r="I575" s="29"/>
    </row>
    <row r="576" spans="1:9" x14ac:dyDescent="0.25">
      <c r="A576" s="31">
        <v>44585.374999479165</v>
      </c>
      <c r="B576" s="45">
        <v>23.5833333333333</v>
      </c>
      <c r="C576" s="45">
        <v>23.625</v>
      </c>
      <c r="D576" s="5">
        <v>648601.49800000014</v>
      </c>
      <c r="E576" s="5">
        <v>101092.568</v>
      </c>
      <c r="F576" s="1">
        <f t="shared" si="16"/>
        <v>547508.93000000017</v>
      </c>
      <c r="G576" s="4">
        <f t="shared" si="17"/>
        <v>1.8777891391305991E-3</v>
      </c>
      <c r="H576" s="29"/>
      <c r="I576" s="29"/>
    </row>
    <row r="577" spans="1:9" x14ac:dyDescent="0.25">
      <c r="A577" s="31">
        <v>44585.416666087964</v>
      </c>
      <c r="B577" s="45">
        <v>23.625</v>
      </c>
      <c r="C577" s="45">
        <v>23.6666666666667</v>
      </c>
      <c r="D577" s="5">
        <v>643970.02800000005</v>
      </c>
      <c r="E577" s="5">
        <v>101529.76799999997</v>
      </c>
      <c r="F577" s="1">
        <f t="shared" si="16"/>
        <v>542440.26000000013</v>
      </c>
      <c r="G577" s="4">
        <f t="shared" si="17"/>
        <v>1.8604051423511546E-3</v>
      </c>
      <c r="H577" s="29"/>
      <c r="I577" s="29"/>
    </row>
    <row r="578" spans="1:9" x14ac:dyDescent="0.25">
      <c r="A578" s="31">
        <v>44585.458332696762</v>
      </c>
      <c r="B578" s="45">
        <v>23.6666666666667</v>
      </c>
      <c r="C578" s="45">
        <v>23.7083333333333</v>
      </c>
      <c r="D578" s="5">
        <v>647997.64000000013</v>
      </c>
      <c r="E578" s="5">
        <v>103563.01</v>
      </c>
      <c r="F578" s="1">
        <f t="shared" si="16"/>
        <v>544434.63000000012</v>
      </c>
      <c r="G578" s="4">
        <f t="shared" si="17"/>
        <v>1.8672452249876292E-3</v>
      </c>
      <c r="H578" s="29"/>
      <c r="I578" s="29"/>
    </row>
    <row r="579" spans="1:9" x14ac:dyDescent="0.25">
      <c r="A579" s="31">
        <v>44585.499999305554</v>
      </c>
      <c r="B579" s="47">
        <v>23.7083333333333</v>
      </c>
      <c r="C579" s="47">
        <v>23.75</v>
      </c>
      <c r="D579" s="5">
        <v>676016.34600000002</v>
      </c>
      <c r="E579" s="5">
        <v>109723.666</v>
      </c>
      <c r="F579" s="11">
        <f t="shared" si="16"/>
        <v>566292.68000000005</v>
      </c>
      <c r="G579" s="12">
        <f t="shared" si="17"/>
        <v>1.942211689721955E-3</v>
      </c>
      <c r="H579" s="29"/>
      <c r="I579" s="29"/>
    </row>
    <row r="580" spans="1:9" x14ac:dyDescent="0.25">
      <c r="A580" s="31">
        <v>44585.541665914352</v>
      </c>
      <c r="B580" s="47">
        <v>23.75</v>
      </c>
      <c r="C580" s="47">
        <v>23.7916666666667</v>
      </c>
      <c r="D580" s="5">
        <v>688370.446</v>
      </c>
      <c r="E580" s="5">
        <v>110569.336</v>
      </c>
      <c r="F580" s="11">
        <f t="shared" si="16"/>
        <v>577801.11</v>
      </c>
      <c r="G580" s="12">
        <f t="shared" si="17"/>
        <v>1.9816821050491437E-3</v>
      </c>
      <c r="H580" s="29"/>
      <c r="I580" s="29"/>
    </row>
    <row r="581" spans="1:9" x14ac:dyDescent="0.25">
      <c r="A581" s="31">
        <v>44585.583332523151</v>
      </c>
      <c r="B581" s="47">
        <v>23.7916666666667</v>
      </c>
      <c r="C581" s="47">
        <v>23.8333333333333</v>
      </c>
      <c r="D581" s="5">
        <v>672564.18800000008</v>
      </c>
      <c r="E581" s="5">
        <v>104404.408</v>
      </c>
      <c r="F581" s="11">
        <f t="shared" si="16"/>
        <v>568159.78</v>
      </c>
      <c r="G581" s="12">
        <f t="shared" si="17"/>
        <v>1.9486152749596804E-3</v>
      </c>
      <c r="H581" s="29"/>
      <c r="I581" s="29"/>
    </row>
    <row r="582" spans="1:9" x14ac:dyDescent="0.25">
      <c r="A582" s="31">
        <v>44585.624999131942</v>
      </c>
      <c r="B582" s="47">
        <v>23.8333333333333</v>
      </c>
      <c r="C582" s="47">
        <v>23.875</v>
      </c>
      <c r="D582" s="5">
        <v>654785.54</v>
      </c>
      <c r="E582" s="5">
        <v>106609.23000000001</v>
      </c>
      <c r="F582" s="11">
        <f t="shared" si="16"/>
        <v>548176.31000000006</v>
      </c>
      <c r="G582" s="12">
        <f t="shared" si="17"/>
        <v>1.8800780495885031E-3</v>
      </c>
      <c r="H582" s="29"/>
      <c r="I582" s="29"/>
    </row>
    <row r="583" spans="1:9" x14ac:dyDescent="0.25">
      <c r="A583" s="31">
        <v>44585.66666574074</v>
      </c>
      <c r="B583" s="47">
        <v>23.875</v>
      </c>
      <c r="C583" s="47">
        <v>23.9166666666667</v>
      </c>
      <c r="D583" s="5">
        <v>643329.45599999989</v>
      </c>
      <c r="E583" s="5">
        <v>103223.87599999999</v>
      </c>
      <c r="F583" s="11">
        <f t="shared" si="16"/>
        <v>540105.57999999984</v>
      </c>
      <c r="G583" s="12">
        <f t="shared" si="17"/>
        <v>1.8523978998987876E-3</v>
      </c>
      <c r="H583" s="29"/>
      <c r="I583" s="29"/>
    </row>
    <row r="584" spans="1:9" x14ac:dyDescent="0.25">
      <c r="A584" s="31">
        <v>44585.708332349539</v>
      </c>
      <c r="B584" s="47">
        <v>23.9166666666667</v>
      </c>
      <c r="C584" s="47">
        <v>23.9583333333333</v>
      </c>
      <c r="D584" s="5">
        <v>626281.76199999999</v>
      </c>
      <c r="E584" s="5">
        <v>98342.112000000008</v>
      </c>
      <c r="F584" s="11">
        <f t="shared" si="16"/>
        <v>527939.65</v>
      </c>
      <c r="G584" s="12">
        <f t="shared" si="17"/>
        <v>1.8106724595093079E-3</v>
      </c>
      <c r="H584" s="29"/>
      <c r="I584" s="29"/>
    </row>
    <row r="585" spans="1:9" x14ac:dyDescent="0.25">
      <c r="A585" s="31">
        <v>44585.74999895833</v>
      </c>
      <c r="B585" s="45">
        <v>23.9583333333333</v>
      </c>
      <c r="C585" s="45">
        <v>24</v>
      </c>
      <c r="D585" s="5">
        <v>586833.0120000001</v>
      </c>
      <c r="E585" s="5">
        <v>90611.381999999998</v>
      </c>
      <c r="F585" s="1">
        <f t="shared" si="16"/>
        <v>496221.63000000012</v>
      </c>
      <c r="G585" s="4">
        <f t="shared" si="17"/>
        <v>1.7018892959712688E-3</v>
      </c>
      <c r="H585" s="29"/>
      <c r="I585" s="29"/>
    </row>
    <row r="586" spans="1:9" x14ac:dyDescent="0.25">
      <c r="A586" s="31">
        <v>44585.791665567129</v>
      </c>
      <c r="B586" s="45">
        <v>24</v>
      </c>
      <c r="C586" s="45">
        <v>24.0416666666667</v>
      </c>
      <c r="D586" s="5">
        <v>541473.58000000007</v>
      </c>
      <c r="E586" s="5">
        <v>82642.499999999985</v>
      </c>
      <c r="F586" s="1">
        <f t="shared" si="16"/>
        <v>458831.08000000007</v>
      </c>
      <c r="G586" s="4">
        <f t="shared" si="17"/>
        <v>1.573651079480225E-3</v>
      </c>
      <c r="H586" s="29"/>
      <c r="I586" s="29"/>
    </row>
    <row r="587" spans="1:9" x14ac:dyDescent="0.25">
      <c r="A587" s="31">
        <v>44585.833332175927</v>
      </c>
      <c r="B587" s="45">
        <v>24.0416666666667</v>
      </c>
      <c r="C587" s="45">
        <v>24.0833333333333</v>
      </c>
      <c r="D587" s="5">
        <v>518465.46799999994</v>
      </c>
      <c r="E587" s="5">
        <v>75720.998000000007</v>
      </c>
      <c r="F587" s="1">
        <f t="shared" si="16"/>
        <v>442744.46999999991</v>
      </c>
      <c r="G587" s="4">
        <f t="shared" si="17"/>
        <v>1.518478898921581E-3</v>
      </c>
      <c r="H587" s="29"/>
      <c r="I587" s="29"/>
    </row>
    <row r="588" spans="1:9" x14ac:dyDescent="0.25">
      <c r="A588" s="31">
        <v>44585.874998784719</v>
      </c>
      <c r="B588" s="45">
        <v>24.0833333333333</v>
      </c>
      <c r="C588" s="45">
        <v>24.125</v>
      </c>
      <c r="D588" s="5">
        <v>509464.9580000001</v>
      </c>
      <c r="E588" s="5">
        <v>79000.397999999986</v>
      </c>
      <c r="F588" s="1">
        <f t="shared" si="16"/>
        <v>430464.56000000011</v>
      </c>
      <c r="G588" s="4">
        <f t="shared" si="17"/>
        <v>1.4763625417920255E-3</v>
      </c>
      <c r="H588" s="29"/>
      <c r="I588" s="29"/>
    </row>
    <row r="589" spans="1:9" x14ac:dyDescent="0.25">
      <c r="A589" s="31">
        <v>44585.916665393517</v>
      </c>
      <c r="B589" s="45">
        <v>24.125</v>
      </c>
      <c r="C589" s="45">
        <v>24.1666666666667</v>
      </c>
      <c r="D589" s="5">
        <v>509955.49400000012</v>
      </c>
      <c r="E589" s="5">
        <v>78791.463999999978</v>
      </c>
      <c r="F589" s="1">
        <f t="shared" si="16"/>
        <v>431164.03000000014</v>
      </c>
      <c r="G589" s="4">
        <f t="shared" si="17"/>
        <v>1.4787615111917533E-3</v>
      </c>
      <c r="H589" s="29"/>
      <c r="I589" s="29"/>
    </row>
    <row r="590" spans="1:9" x14ac:dyDescent="0.25">
      <c r="A590" s="31">
        <v>44585.958332002316</v>
      </c>
      <c r="B590" s="45">
        <v>24.1666666666667</v>
      </c>
      <c r="C590" s="45">
        <v>24.2083333333333</v>
      </c>
      <c r="D590" s="5">
        <v>511280.27</v>
      </c>
      <c r="E590" s="5">
        <v>79770.19</v>
      </c>
      <c r="F590" s="1">
        <f t="shared" si="16"/>
        <v>431510.08</v>
      </c>
      <c r="G590" s="4">
        <f t="shared" si="17"/>
        <v>1.4799483574621801E-3</v>
      </c>
      <c r="H590" s="29"/>
      <c r="I590" s="29"/>
    </row>
    <row r="591" spans="1:9" x14ac:dyDescent="0.25">
      <c r="A591" s="31">
        <v>44585.999998611114</v>
      </c>
      <c r="B591" s="45">
        <v>24.2083333333333</v>
      </c>
      <c r="C591" s="45">
        <v>24.25</v>
      </c>
      <c r="D591" s="5">
        <v>501929.46799999999</v>
      </c>
      <c r="E591" s="5">
        <v>78132.837999999989</v>
      </c>
      <c r="F591" s="1">
        <f t="shared" si="16"/>
        <v>423796.63</v>
      </c>
      <c r="G591" s="4">
        <f t="shared" si="17"/>
        <v>1.453493569527987E-3</v>
      </c>
      <c r="H591" s="29"/>
      <c r="I591" s="29"/>
    </row>
    <row r="592" spans="1:9" x14ac:dyDescent="0.25">
      <c r="A592" s="31">
        <v>44586.041665219906</v>
      </c>
      <c r="B592" s="45">
        <v>24.25</v>
      </c>
      <c r="C592" s="45">
        <v>24.2916666666667</v>
      </c>
      <c r="D592" s="5">
        <v>535327.92599999998</v>
      </c>
      <c r="E592" s="5">
        <v>84679.415999999997</v>
      </c>
      <c r="F592" s="1">
        <f t="shared" ref="F592:F655" si="18">D592-E592</f>
        <v>450648.51</v>
      </c>
      <c r="G592" s="4">
        <f t="shared" ref="G592:G655" si="19">F592/$F$759</f>
        <v>1.5455873525996864E-3</v>
      </c>
      <c r="H592" s="29"/>
      <c r="I592" s="29"/>
    </row>
    <row r="593" spans="1:9" x14ac:dyDescent="0.25">
      <c r="A593" s="31">
        <v>44586.083331828704</v>
      </c>
      <c r="B593" s="45">
        <v>24.2916666666667</v>
      </c>
      <c r="C593" s="45">
        <v>24.3333333333333</v>
      </c>
      <c r="D593" s="5">
        <v>583132.57599999988</v>
      </c>
      <c r="E593" s="5">
        <v>90237.755999999994</v>
      </c>
      <c r="F593" s="1">
        <f t="shared" si="18"/>
        <v>492894.81999999989</v>
      </c>
      <c r="G593" s="4">
        <f t="shared" si="19"/>
        <v>1.690479349313501E-3</v>
      </c>
      <c r="H593" s="29"/>
      <c r="I593" s="29"/>
    </row>
    <row r="594" spans="1:9" x14ac:dyDescent="0.25">
      <c r="A594" s="31">
        <v>44586.124998437503</v>
      </c>
      <c r="B594" s="45">
        <v>24.3333333333333</v>
      </c>
      <c r="C594" s="45">
        <v>24.375</v>
      </c>
      <c r="D594" s="5">
        <v>625205.66999999993</v>
      </c>
      <c r="E594" s="5">
        <v>101009.7</v>
      </c>
      <c r="F594" s="1">
        <f t="shared" si="18"/>
        <v>524195.96999999991</v>
      </c>
      <c r="G594" s="4">
        <f t="shared" si="19"/>
        <v>1.7978327755166093E-3</v>
      </c>
      <c r="H594" s="29"/>
      <c r="I594" s="29"/>
    </row>
    <row r="595" spans="1:9" x14ac:dyDescent="0.25">
      <c r="A595" s="31">
        <v>44586.166665046294</v>
      </c>
      <c r="B595" s="45">
        <v>24.375</v>
      </c>
      <c r="C595" s="45">
        <v>24.4166666666667</v>
      </c>
      <c r="D595" s="5">
        <v>658040.10199999996</v>
      </c>
      <c r="E595" s="5">
        <v>105113.982</v>
      </c>
      <c r="F595" s="1">
        <f t="shared" si="18"/>
        <v>552926.12</v>
      </c>
      <c r="G595" s="4">
        <f t="shared" si="19"/>
        <v>1.8963684535293736E-3</v>
      </c>
      <c r="H595" s="29"/>
      <c r="I595" s="29"/>
    </row>
    <row r="596" spans="1:9" x14ac:dyDescent="0.25">
      <c r="A596" s="31">
        <v>44586.208331655092</v>
      </c>
      <c r="B596" s="45">
        <v>24.4166666666667</v>
      </c>
      <c r="C596" s="45">
        <v>24.4583333333333</v>
      </c>
      <c r="D596" s="5">
        <v>682751.85400000017</v>
      </c>
      <c r="E596" s="5">
        <v>104691.73400000001</v>
      </c>
      <c r="F596" s="1">
        <f t="shared" si="18"/>
        <v>578060.12000000011</v>
      </c>
      <c r="G596" s="4">
        <f t="shared" si="19"/>
        <v>1.9825704305873708E-3</v>
      </c>
      <c r="H596" s="29"/>
      <c r="I596" s="29"/>
    </row>
    <row r="597" spans="1:9" x14ac:dyDescent="0.25">
      <c r="A597" s="31">
        <v>44586.249998263891</v>
      </c>
      <c r="B597" s="45">
        <v>24.4583333333333</v>
      </c>
      <c r="C597" s="45">
        <v>24.5</v>
      </c>
      <c r="D597" s="5">
        <v>692572.28399999999</v>
      </c>
      <c r="E597" s="5">
        <v>103483.624</v>
      </c>
      <c r="F597" s="1">
        <f t="shared" si="18"/>
        <v>589088.66</v>
      </c>
      <c r="G597" s="4">
        <f t="shared" si="19"/>
        <v>2.0203949691432392E-3</v>
      </c>
      <c r="H597" s="29"/>
      <c r="I597" s="29"/>
    </row>
    <row r="598" spans="1:9" x14ac:dyDescent="0.25">
      <c r="A598" s="31">
        <v>44586.291664872682</v>
      </c>
      <c r="B598" s="45">
        <v>24.5</v>
      </c>
      <c r="C598" s="45">
        <v>24.5416666666667</v>
      </c>
      <c r="D598" s="5">
        <v>673536.98</v>
      </c>
      <c r="E598" s="5">
        <v>93564.34</v>
      </c>
      <c r="F598" s="1">
        <f t="shared" si="18"/>
        <v>579972.64</v>
      </c>
      <c r="G598" s="4">
        <f t="shared" si="19"/>
        <v>1.9891297926134294E-3</v>
      </c>
      <c r="H598" s="29"/>
      <c r="I598" s="29"/>
    </row>
    <row r="599" spans="1:9" x14ac:dyDescent="0.25">
      <c r="A599" s="31">
        <v>44586.333331481481</v>
      </c>
      <c r="B599" s="45">
        <v>24.5416666666667</v>
      </c>
      <c r="C599" s="45">
        <v>24.5833333333333</v>
      </c>
      <c r="D599" s="5">
        <v>660598.89199999988</v>
      </c>
      <c r="E599" s="5">
        <v>89206.202000000005</v>
      </c>
      <c r="F599" s="1">
        <f t="shared" si="18"/>
        <v>571392.68999999983</v>
      </c>
      <c r="G599" s="4">
        <f t="shared" si="19"/>
        <v>1.9597031731712882E-3</v>
      </c>
      <c r="H599" s="29"/>
      <c r="I599" s="29"/>
    </row>
    <row r="600" spans="1:9" x14ac:dyDescent="0.25">
      <c r="A600" s="31">
        <v>44586.374998090279</v>
      </c>
      <c r="B600" s="45">
        <v>24.5833333333333</v>
      </c>
      <c r="C600" s="45">
        <v>24.625</v>
      </c>
      <c r="D600" s="5">
        <v>650879.25</v>
      </c>
      <c r="E600" s="5">
        <v>96528.99</v>
      </c>
      <c r="F600" s="1">
        <f t="shared" si="18"/>
        <v>554350.26</v>
      </c>
      <c r="G600" s="4">
        <f t="shared" si="19"/>
        <v>1.9012528206658174E-3</v>
      </c>
      <c r="H600" s="29"/>
      <c r="I600" s="29"/>
    </row>
    <row r="601" spans="1:9" x14ac:dyDescent="0.25">
      <c r="A601" s="31">
        <v>44586.416664699071</v>
      </c>
      <c r="B601" s="45">
        <v>24.625</v>
      </c>
      <c r="C601" s="45">
        <v>24.6666666666667</v>
      </c>
      <c r="D601" s="5">
        <v>640802.48399999994</v>
      </c>
      <c r="E601" s="5">
        <v>99647.324000000008</v>
      </c>
      <c r="F601" s="1">
        <f t="shared" si="18"/>
        <v>541155.15999999992</v>
      </c>
      <c r="G601" s="4">
        <f t="shared" si="19"/>
        <v>1.8559976401343466E-3</v>
      </c>
      <c r="H601" s="29"/>
      <c r="I601" s="29"/>
    </row>
    <row r="602" spans="1:9" x14ac:dyDescent="0.25">
      <c r="A602" s="31">
        <v>44586.458331307869</v>
      </c>
      <c r="B602" s="45">
        <v>24.6666666666667</v>
      </c>
      <c r="C602" s="45">
        <v>24.7083333333333</v>
      </c>
      <c r="D602" s="5">
        <v>649343.18799999997</v>
      </c>
      <c r="E602" s="5">
        <v>100462.43800000002</v>
      </c>
      <c r="F602" s="1">
        <f t="shared" si="18"/>
        <v>548880.75</v>
      </c>
      <c r="G602" s="4">
        <f t="shared" si="19"/>
        <v>1.8824940645769143E-3</v>
      </c>
      <c r="H602" s="29"/>
      <c r="I602" s="29"/>
    </row>
    <row r="603" spans="1:9" x14ac:dyDescent="0.25">
      <c r="A603" s="31">
        <v>44586.499997916668</v>
      </c>
      <c r="B603" s="47">
        <v>24.7083333333333</v>
      </c>
      <c r="C603" s="47">
        <v>24.75</v>
      </c>
      <c r="D603" s="5">
        <v>678191.77599999984</v>
      </c>
      <c r="E603" s="5">
        <v>104731.56599999999</v>
      </c>
      <c r="F603" s="11">
        <f t="shared" si="18"/>
        <v>573460.20999999985</v>
      </c>
      <c r="G603" s="12">
        <f t="shared" si="19"/>
        <v>1.9667941380637427E-3</v>
      </c>
      <c r="H603" s="29"/>
      <c r="I603" s="29"/>
    </row>
    <row r="604" spans="1:9" x14ac:dyDescent="0.25">
      <c r="A604" s="31">
        <v>44586.541664525466</v>
      </c>
      <c r="B604" s="47">
        <v>24.75</v>
      </c>
      <c r="C604" s="47">
        <v>24.7916666666667</v>
      </c>
      <c r="D604" s="5">
        <v>690815.76999999979</v>
      </c>
      <c r="E604" s="5">
        <v>107355.24</v>
      </c>
      <c r="F604" s="11">
        <f t="shared" si="18"/>
        <v>583460.5299999998</v>
      </c>
      <c r="G604" s="12">
        <f t="shared" si="19"/>
        <v>2.0010921946887377E-3</v>
      </c>
      <c r="H604" s="29"/>
      <c r="I604" s="29"/>
    </row>
    <row r="605" spans="1:9" x14ac:dyDescent="0.25">
      <c r="A605" s="31">
        <v>44586.583331134258</v>
      </c>
      <c r="B605" s="47">
        <v>24.7916666666667</v>
      </c>
      <c r="C605" s="47">
        <v>24.8333333333333</v>
      </c>
      <c r="D605" s="5">
        <v>671211.48399999994</v>
      </c>
      <c r="E605" s="5">
        <v>101485.74399999999</v>
      </c>
      <c r="F605" s="11">
        <f t="shared" si="18"/>
        <v>569725.74</v>
      </c>
      <c r="G605" s="12">
        <f t="shared" si="19"/>
        <v>1.9539860415703964E-3</v>
      </c>
      <c r="H605" s="29"/>
      <c r="I605" s="29"/>
    </row>
    <row r="606" spans="1:9" x14ac:dyDescent="0.25">
      <c r="A606" s="31">
        <v>44586.624997743056</v>
      </c>
      <c r="B606" s="47">
        <v>24.8333333333333</v>
      </c>
      <c r="C606" s="47">
        <v>24.875</v>
      </c>
      <c r="D606" s="5">
        <v>656182.02200000011</v>
      </c>
      <c r="E606" s="5">
        <v>104435.622</v>
      </c>
      <c r="F606" s="11">
        <f t="shared" si="18"/>
        <v>551746.40000000014</v>
      </c>
      <c r="G606" s="12">
        <f t="shared" si="19"/>
        <v>1.8923223726677978E-3</v>
      </c>
      <c r="H606" s="29"/>
      <c r="I606" s="29"/>
    </row>
    <row r="607" spans="1:9" x14ac:dyDescent="0.25">
      <c r="A607" s="31">
        <v>44586.666664351855</v>
      </c>
      <c r="B607" s="47">
        <v>24.875</v>
      </c>
      <c r="C607" s="47">
        <v>24.9166666666667</v>
      </c>
      <c r="D607" s="5">
        <v>634335.36600000004</v>
      </c>
      <c r="E607" s="5">
        <v>100984.53600000001</v>
      </c>
      <c r="F607" s="11">
        <f t="shared" si="18"/>
        <v>533350.83000000007</v>
      </c>
      <c r="G607" s="12">
        <f t="shared" si="19"/>
        <v>1.8292311614356506E-3</v>
      </c>
      <c r="H607" s="29"/>
      <c r="I607" s="29"/>
    </row>
    <row r="608" spans="1:9" x14ac:dyDescent="0.25">
      <c r="A608" s="31">
        <v>44586.708330960646</v>
      </c>
      <c r="B608" s="47">
        <v>24.9166666666667</v>
      </c>
      <c r="C608" s="47">
        <v>24.9583333333333</v>
      </c>
      <c r="D608" s="5">
        <v>611000.86599999992</v>
      </c>
      <c r="E608" s="5">
        <v>96493.22600000001</v>
      </c>
      <c r="F608" s="11">
        <f t="shared" si="18"/>
        <v>514507.6399999999</v>
      </c>
      <c r="G608" s="12">
        <f t="shared" si="19"/>
        <v>1.7646047497192707E-3</v>
      </c>
      <c r="H608" s="29"/>
      <c r="I608" s="29"/>
    </row>
    <row r="609" spans="1:9" x14ac:dyDescent="0.25">
      <c r="A609" s="31">
        <v>44586.749997569445</v>
      </c>
      <c r="B609" s="45">
        <v>24.9583333333333</v>
      </c>
      <c r="C609" s="45">
        <v>25</v>
      </c>
      <c r="D609" s="5">
        <v>572581.58199999994</v>
      </c>
      <c r="E609" s="5">
        <v>89967.531999999992</v>
      </c>
      <c r="F609" s="1">
        <f t="shared" si="18"/>
        <v>482614.04999999993</v>
      </c>
      <c r="G609" s="4">
        <f t="shared" si="19"/>
        <v>1.6552194344699209E-3</v>
      </c>
      <c r="H609" s="29"/>
      <c r="I609" s="29"/>
    </row>
    <row r="610" spans="1:9" x14ac:dyDescent="0.25">
      <c r="A610" s="31">
        <v>44586.791664178243</v>
      </c>
      <c r="B610" s="45">
        <v>25</v>
      </c>
      <c r="C610" s="45">
        <v>25.0416666666667</v>
      </c>
      <c r="D610" s="5">
        <v>525898.08000000007</v>
      </c>
      <c r="E610" s="5">
        <v>81856.310000000012</v>
      </c>
      <c r="F610" s="1">
        <f t="shared" si="18"/>
        <v>444041.77000000008</v>
      </c>
      <c r="G610" s="4">
        <f t="shared" si="19"/>
        <v>1.522928243428518E-3</v>
      </c>
      <c r="H610" s="29"/>
      <c r="I610" s="29"/>
    </row>
    <row r="611" spans="1:9" x14ac:dyDescent="0.25">
      <c r="A611" s="31">
        <v>44586.833330787034</v>
      </c>
      <c r="B611" s="45">
        <v>25.0416666666667</v>
      </c>
      <c r="C611" s="45">
        <v>25.0833333333333</v>
      </c>
      <c r="D611" s="5">
        <v>497893.64400000003</v>
      </c>
      <c r="E611" s="5">
        <v>72594.923999999985</v>
      </c>
      <c r="F611" s="1">
        <f t="shared" si="18"/>
        <v>425298.72000000003</v>
      </c>
      <c r="G611" s="4">
        <f t="shared" si="19"/>
        <v>1.4586452814607893E-3</v>
      </c>
      <c r="H611" s="29"/>
      <c r="I611" s="29"/>
    </row>
    <row r="612" spans="1:9" x14ac:dyDescent="0.25">
      <c r="A612" s="31">
        <v>44586.874997395833</v>
      </c>
      <c r="B612" s="45">
        <v>25.0833333333333</v>
      </c>
      <c r="C612" s="45">
        <v>25.125</v>
      </c>
      <c r="D612" s="5">
        <v>488751.29600000009</v>
      </c>
      <c r="E612" s="5">
        <v>75394.466</v>
      </c>
      <c r="F612" s="1">
        <f t="shared" si="18"/>
        <v>413356.83000000007</v>
      </c>
      <c r="G612" s="4">
        <f t="shared" si="19"/>
        <v>1.4176882301434853E-3</v>
      </c>
      <c r="H612" s="29"/>
      <c r="I612" s="29"/>
    </row>
    <row r="613" spans="1:9" x14ac:dyDescent="0.25">
      <c r="A613" s="31">
        <v>44586.916664004631</v>
      </c>
      <c r="B613" s="45">
        <v>25.125</v>
      </c>
      <c r="C613" s="45">
        <v>25.1666666666667</v>
      </c>
      <c r="D613" s="5">
        <v>485559.27400000009</v>
      </c>
      <c r="E613" s="5">
        <v>75882.934000000008</v>
      </c>
      <c r="F613" s="1">
        <f t="shared" si="18"/>
        <v>409676.34000000008</v>
      </c>
      <c r="G613" s="4">
        <f t="shared" si="19"/>
        <v>1.4050652686354807E-3</v>
      </c>
      <c r="H613" s="29"/>
      <c r="I613" s="29"/>
    </row>
    <row r="614" spans="1:9" x14ac:dyDescent="0.25">
      <c r="A614" s="31">
        <v>44586.958330613423</v>
      </c>
      <c r="B614" s="45">
        <v>25.1666666666667</v>
      </c>
      <c r="C614" s="45">
        <v>25.2083333333333</v>
      </c>
      <c r="D614" s="5">
        <v>486420.39199999993</v>
      </c>
      <c r="E614" s="5">
        <v>75567.421999999991</v>
      </c>
      <c r="F614" s="1">
        <f t="shared" si="18"/>
        <v>410852.97</v>
      </c>
      <c r="G614" s="4">
        <f t="shared" si="19"/>
        <v>1.4091007517366878E-3</v>
      </c>
      <c r="H614" s="29"/>
      <c r="I614" s="29"/>
    </row>
    <row r="615" spans="1:9" x14ac:dyDescent="0.25">
      <c r="A615" s="31">
        <v>44586.999997222221</v>
      </c>
      <c r="B615" s="45">
        <v>25.2083333333333</v>
      </c>
      <c r="C615" s="45">
        <v>25.25</v>
      </c>
      <c r="D615" s="5">
        <v>489737.2620000001</v>
      </c>
      <c r="E615" s="5">
        <v>78590.021999999997</v>
      </c>
      <c r="F615" s="1">
        <f t="shared" si="18"/>
        <v>411147.24000000011</v>
      </c>
      <c r="G615" s="4">
        <f t="shared" si="19"/>
        <v>1.4101100083527803E-3</v>
      </c>
      <c r="H615" s="29"/>
      <c r="I615" s="29"/>
    </row>
    <row r="616" spans="1:9" x14ac:dyDescent="0.25">
      <c r="A616" s="31">
        <v>44587.04166383102</v>
      </c>
      <c r="B616" s="45">
        <v>25.25</v>
      </c>
      <c r="C616" s="45">
        <v>25.2916666666667</v>
      </c>
      <c r="D616" s="5">
        <v>525529.22599999991</v>
      </c>
      <c r="E616" s="5">
        <v>83811.195999999996</v>
      </c>
      <c r="F616" s="1">
        <f t="shared" si="18"/>
        <v>441718.02999999991</v>
      </c>
      <c r="G616" s="4">
        <f t="shared" si="19"/>
        <v>1.5149585218494313E-3</v>
      </c>
      <c r="H616" s="29"/>
      <c r="I616" s="29"/>
    </row>
    <row r="617" spans="1:9" x14ac:dyDescent="0.25">
      <c r="A617" s="31">
        <v>44587.083330439818</v>
      </c>
      <c r="B617" s="45">
        <v>25.2916666666667</v>
      </c>
      <c r="C617" s="45">
        <v>25.3333333333333</v>
      </c>
      <c r="D617" s="5">
        <v>575909.10399999993</v>
      </c>
      <c r="E617" s="5">
        <v>88560.65399999998</v>
      </c>
      <c r="F617" s="1">
        <f t="shared" si="18"/>
        <v>487348.44999999995</v>
      </c>
      <c r="G617" s="4">
        <f t="shared" si="19"/>
        <v>1.6714569867967842E-3</v>
      </c>
      <c r="H617" s="29"/>
      <c r="I617" s="29"/>
    </row>
    <row r="618" spans="1:9" x14ac:dyDescent="0.25">
      <c r="A618" s="31">
        <v>44587.12499704861</v>
      </c>
      <c r="B618" s="45">
        <v>25.3333333333333</v>
      </c>
      <c r="C618" s="45">
        <v>25.375</v>
      </c>
      <c r="D618" s="5">
        <v>624145.44200000004</v>
      </c>
      <c r="E618" s="5">
        <v>100743.202</v>
      </c>
      <c r="F618" s="1">
        <f t="shared" si="18"/>
        <v>523402.24000000005</v>
      </c>
      <c r="G618" s="4">
        <f t="shared" si="19"/>
        <v>1.7951105229801951E-3</v>
      </c>
      <c r="H618" s="29"/>
      <c r="I618" s="29"/>
    </row>
    <row r="619" spans="1:9" x14ac:dyDescent="0.25">
      <c r="A619" s="31">
        <v>44587.166663657408</v>
      </c>
      <c r="B619" s="45">
        <v>25.375</v>
      </c>
      <c r="C619" s="45">
        <v>25.4166666666667</v>
      </c>
      <c r="D619" s="5">
        <v>654404.22199999995</v>
      </c>
      <c r="E619" s="5">
        <v>105737.012</v>
      </c>
      <c r="F619" s="1">
        <f t="shared" si="18"/>
        <v>548667.21</v>
      </c>
      <c r="G619" s="4">
        <f t="shared" si="19"/>
        <v>1.8817616873118166E-3</v>
      </c>
      <c r="H619" s="29"/>
      <c r="I619" s="29"/>
    </row>
    <row r="620" spans="1:9" x14ac:dyDescent="0.25">
      <c r="A620" s="31">
        <v>44587.208330266207</v>
      </c>
      <c r="B620" s="45">
        <v>25.4166666666667</v>
      </c>
      <c r="C620" s="45">
        <v>25.4583333333333</v>
      </c>
      <c r="D620" s="5">
        <v>675581.2699999999</v>
      </c>
      <c r="E620" s="5">
        <v>105761.53</v>
      </c>
      <c r="F620" s="1">
        <f t="shared" si="18"/>
        <v>569819.73999999987</v>
      </c>
      <c r="G620" s="4">
        <f t="shared" si="19"/>
        <v>1.9543084329861457E-3</v>
      </c>
      <c r="H620" s="29"/>
      <c r="I620" s="29"/>
    </row>
    <row r="621" spans="1:9" x14ac:dyDescent="0.25">
      <c r="A621" s="31">
        <v>44587.249996874998</v>
      </c>
      <c r="B621" s="45">
        <v>25.4583333333333</v>
      </c>
      <c r="C621" s="45">
        <v>25.5</v>
      </c>
      <c r="D621" s="5">
        <v>677574.30799999996</v>
      </c>
      <c r="E621" s="5">
        <v>105437.51799999998</v>
      </c>
      <c r="F621" s="1">
        <f t="shared" si="18"/>
        <v>572136.79</v>
      </c>
      <c r="G621" s="4">
        <f t="shared" si="19"/>
        <v>1.9622552098995795E-3</v>
      </c>
      <c r="H621" s="29"/>
      <c r="I621" s="29"/>
    </row>
    <row r="622" spans="1:9" x14ac:dyDescent="0.25">
      <c r="A622" s="31">
        <v>44587.291663483797</v>
      </c>
      <c r="B622" s="45">
        <v>25.5</v>
      </c>
      <c r="C622" s="45">
        <v>25.5416666666667</v>
      </c>
      <c r="D622" s="5">
        <v>667391.35999999987</v>
      </c>
      <c r="E622" s="5">
        <v>100309.24999999999</v>
      </c>
      <c r="F622" s="1">
        <f t="shared" si="18"/>
        <v>567082.10999999987</v>
      </c>
      <c r="G622" s="4">
        <f t="shared" si="19"/>
        <v>1.9449191945659465E-3</v>
      </c>
      <c r="H622" s="29"/>
      <c r="I622" s="29"/>
    </row>
    <row r="623" spans="1:9" x14ac:dyDescent="0.25">
      <c r="A623" s="31">
        <v>44587.333330092595</v>
      </c>
      <c r="B623" s="45">
        <v>25.5416666666667</v>
      </c>
      <c r="C623" s="45">
        <v>25.5833333333333</v>
      </c>
      <c r="D623" s="5">
        <v>652855.66200000013</v>
      </c>
      <c r="E623" s="5">
        <v>95512.552000000011</v>
      </c>
      <c r="F623" s="1">
        <f t="shared" si="18"/>
        <v>557343.1100000001</v>
      </c>
      <c r="G623" s="4">
        <f t="shared" si="19"/>
        <v>1.9115173860767361E-3</v>
      </c>
      <c r="H623" s="29"/>
      <c r="I623" s="29"/>
    </row>
    <row r="624" spans="1:9" x14ac:dyDescent="0.25">
      <c r="A624" s="31">
        <v>44587.374996701386</v>
      </c>
      <c r="B624" s="45">
        <v>25.5833333333333</v>
      </c>
      <c r="C624" s="45">
        <v>25.625</v>
      </c>
      <c r="D624" s="5">
        <v>644958.19000000006</v>
      </c>
      <c r="E624" s="5">
        <v>99144.52</v>
      </c>
      <c r="F624" s="1">
        <f t="shared" si="18"/>
        <v>545813.67000000004</v>
      </c>
      <c r="G624" s="4">
        <f t="shared" si="19"/>
        <v>1.8719749128384311E-3</v>
      </c>
      <c r="H624" s="29"/>
      <c r="I624" s="29"/>
    </row>
    <row r="625" spans="1:9" x14ac:dyDescent="0.25">
      <c r="A625" s="31">
        <v>44587.416663310185</v>
      </c>
      <c r="B625" s="45">
        <v>25.625</v>
      </c>
      <c r="C625" s="45">
        <v>25.6666666666667</v>
      </c>
      <c r="D625" s="5">
        <v>641714.4859999998</v>
      </c>
      <c r="E625" s="5">
        <v>99292.875999999989</v>
      </c>
      <c r="F625" s="1">
        <f t="shared" si="18"/>
        <v>542421.60999999987</v>
      </c>
      <c r="G625" s="4">
        <f t="shared" si="19"/>
        <v>1.8603411785223906E-3</v>
      </c>
      <c r="H625" s="29"/>
      <c r="I625" s="29"/>
    </row>
    <row r="626" spans="1:9" x14ac:dyDescent="0.25">
      <c r="A626" s="31">
        <v>44587.458329918984</v>
      </c>
      <c r="B626" s="45">
        <v>25.6666666666667</v>
      </c>
      <c r="C626" s="45">
        <v>25.7083333333333</v>
      </c>
      <c r="D626" s="5">
        <v>646660.11800000002</v>
      </c>
      <c r="E626" s="5">
        <v>100720.47799999999</v>
      </c>
      <c r="F626" s="1">
        <f t="shared" si="18"/>
        <v>545939.64</v>
      </c>
      <c r="G626" s="4">
        <f t="shared" si="19"/>
        <v>1.8724069516324947E-3</v>
      </c>
      <c r="H626" s="29"/>
      <c r="I626" s="29"/>
    </row>
    <row r="627" spans="1:9" s="29" customFormat="1" x14ac:dyDescent="0.25">
      <c r="A627" s="31">
        <v>44587.499996527775</v>
      </c>
      <c r="B627" s="47">
        <v>25.7083333333333</v>
      </c>
      <c r="C627" s="47">
        <v>25.75</v>
      </c>
      <c r="D627" s="5">
        <v>674650.99600000004</v>
      </c>
      <c r="E627" s="5">
        <v>105309.36600000001</v>
      </c>
      <c r="F627" s="11">
        <f t="shared" si="18"/>
        <v>569341.63</v>
      </c>
      <c r="G627" s="12">
        <f t="shared" si="19"/>
        <v>1.9526686610735495E-3</v>
      </c>
    </row>
    <row r="628" spans="1:9" s="29" customFormat="1" x14ac:dyDescent="0.25">
      <c r="A628" s="31">
        <v>44587.541663136573</v>
      </c>
      <c r="B628" s="47">
        <v>25.75</v>
      </c>
      <c r="C628" s="47">
        <v>25.7916666666667</v>
      </c>
      <c r="D628" s="5">
        <v>685606.09600000014</v>
      </c>
      <c r="E628" s="5">
        <v>106985.76599999999</v>
      </c>
      <c r="F628" s="11">
        <f t="shared" si="18"/>
        <v>578620.33000000019</v>
      </c>
      <c r="G628" s="12">
        <f t="shared" si="19"/>
        <v>1.9844917805343617E-3</v>
      </c>
    </row>
    <row r="629" spans="1:9" s="29" customFormat="1" x14ac:dyDescent="0.25">
      <c r="A629" s="31">
        <v>44587.583329745372</v>
      </c>
      <c r="B629" s="47">
        <v>25.7916666666667</v>
      </c>
      <c r="C629" s="47">
        <v>25.8333333333333</v>
      </c>
      <c r="D629" s="5">
        <v>667521.48400000017</v>
      </c>
      <c r="E629" s="5">
        <v>100969.374</v>
      </c>
      <c r="F629" s="11">
        <f t="shared" si="18"/>
        <v>566552.11000000022</v>
      </c>
      <c r="G629" s="12">
        <f t="shared" si="19"/>
        <v>1.9431014557324657E-3</v>
      </c>
    </row>
    <row r="630" spans="1:9" s="29" customFormat="1" x14ac:dyDescent="0.25">
      <c r="A630" s="31">
        <v>44587.624996354163</v>
      </c>
      <c r="B630" s="47">
        <v>25.8333333333333</v>
      </c>
      <c r="C630" s="47">
        <v>25.875</v>
      </c>
      <c r="D630" s="5">
        <v>655296.85600000015</v>
      </c>
      <c r="E630" s="5">
        <v>102798.51599999999</v>
      </c>
      <c r="F630" s="11">
        <f t="shared" si="18"/>
        <v>552498.3400000002</v>
      </c>
      <c r="G630" s="12">
        <f t="shared" si="19"/>
        <v>1.8949012982120404E-3</v>
      </c>
    </row>
    <row r="631" spans="1:9" s="29" customFormat="1" x14ac:dyDescent="0.25">
      <c r="A631" s="31">
        <v>44587.666662962962</v>
      </c>
      <c r="B631" s="47">
        <v>25.875</v>
      </c>
      <c r="C631" s="47">
        <v>25.9166666666667</v>
      </c>
      <c r="D631" s="5">
        <v>630884.68199999991</v>
      </c>
      <c r="E631" s="5">
        <v>98796.381999999998</v>
      </c>
      <c r="F631" s="11">
        <f t="shared" si="18"/>
        <v>532088.29999999993</v>
      </c>
      <c r="G631" s="12">
        <f t="shared" si="19"/>
        <v>1.824901067455582E-3</v>
      </c>
    </row>
    <row r="632" spans="1:9" s="29" customFormat="1" x14ac:dyDescent="0.25">
      <c r="A632" s="31">
        <v>44587.70832957176</v>
      </c>
      <c r="B632" s="47">
        <v>25.9166666666667</v>
      </c>
      <c r="C632" s="47">
        <v>25.9583333333333</v>
      </c>
      <c r="D632" s="5">
        <v>611329.40800000017</v>
      </c>
      <c r="E632" s="5">
        <v>94581.517999999996</v>
      </c>
      <c r="F632" s="11">
        <f t="shared" si="18"/>
        <v>516747.89000000019</v>
      </c>
      <c r="G632" s="12">
        <f t="shared" si="19"/>
        <v>1.7722881259866457E-3</v>
      </c>
    </row>
    <row r="633" spans="1:9" x14ac:dyDescent="0.25">
      <c r="A633" s="31">
        <v>44587.749996180559</v>
      </c>
      <c r="B633" s="45">
        <v>25.9583333333333</v>
      </c>
      <c r="C633" s="45">
        <v>26</v>
      </c>
      <c r="D633" s="5">
        <v>568322.23200000008</v>
      </c>
      <c r="E633" s="5">
        <v>86826.232000000018</v>
      </c>
      <c r="F633" s="1">
        <f t="shared" si="18"/>
        <v>481496.00000000006</v>
      </c>
      <c r="G633" s="4">
        <f t="shared" si="19"/>
        <v>1.6513848629552523E-3</v>
      </c>
      <c r="H633" s="29"/>
      <c r="I633" s="29"/>
    </row>
    <row r="634" spans="1:9" x14ac:dyDescent="0.25">
      <c r="A634" s="31">
        <v>44587.79166278935</v>
      </c>
      <c r="B634" s="45">
        <v>26</v>
      </c>
      <c r="C634" s="45">
        <v>26.0416666666667</v>
      </c>
      <c r="D634" s="5">
        <v>528767.5</v>
      </c>
      <c r="E634" s="5">
        <v>79841.860000000015</v>
      </c>
      <c r="F634" s="1">
        <f t="shared" si="18"/>
        <v>448925.64</v>
      </c>
      <c r="G634" s="4">
        <f t="shared" si="19"/>
        <v>1.539678432403382E-3</v>
      </c>
      <c r="H634" s="29"/>
      <c r="I634" s="29"/>
    </row>
    <row r="635" spans="1:9" x14ac:dyDescent="0.25">
      <c r="A635" s="31">
        <v>44587.833329398149</v>
      </c>
      <c r="B635" s="45">
        <v>26.0416666666667</v>
      </c>
      <c r="C635" s="45">
        <v>26.0833333333333</v>
      </c>
      <c r="D635" s="5">
        <v>498809.71199999988</v>
      </c>
      <c r="E635" s="5">
        <v>71453.791999999987</v>
      </c>
      <c r="F635" s="1">
        <f t="shared" si="18"/>
        <v>427355.91999999993</v>
      </c>
      <c r="G635" s="4">
        <f t="shared" si="19"/>
        <v>1.465700851891429E-3</v>
      </c>
      <c r="H635" s="29"/>
      <c r="I635" s="29"/>
    </row>
    <row r="636" spans="1:9" x14ac:dyDescent="0.25">
      <c r="A636" s="31">
        <v>44587.874996006947</v>
      </c>
      <c r="B636" s="45">
        <v>26.0833333333333</v>
      </c>
      <c r="C636" s="45">
        <v>26.125</v>
      </c>
      <c r="D636" s="5">
        <v>489542.17400000006</v>
      </c>
      <c r="E636" s="5">
        <v>74048.703999999983</v>
      </c>
      <c r="F636" s="1">
        <f t="shared" si="18"/>
        <v>415493.47000000009</v>
      </c>
      <c r="G636" s="4">
        <f t="shared" si="19"/>
        <v>1.425016255617393E-3</v>
      </c>
      <c r="H636" s="29"/>
      <c r="I636" s="29"/>
    </row>
    <row r="637" spans="1:9" x14ac:dyDescent="0.25">
      <c r="A637" s="31">
        <v>44587.916662615738</v>
      </c>
      <c r="B637" s="45">
        <v>26.125</v>
      </c>
      <c r="C637" s="45">
        <v>26.1666666666667</v>
      </c>
      <c r="D637" s="5">
        <v>480067.86400000006</v>
      </c>
      <c r="E637" s="5">
        <v>73418.794000000024</v>
      </c>
      <c r="F637" s="1">
        <f t="shared" si="18"/>
        <v>406649.07000000007</v>
      </c>
      <c r="G637" s="4">
        <f t="shared" si="19"/>
        <v>1.3946826530912631E-3</v>
      </c>
      <c r="H637" s="29"/>
      <c r="I637" s="29"/>
    </row>
    <row r="638" spans="1:9" x14ac:dyDescent="0.25">
      <c r="A638" s="31">
        <v>44587.958329224537</v>
      </c>
      <c r="B638" s="45">
        <v>26.1666666666667</v>
      </c>
      <c r="C638" s="45">
        <v>26.2083333333333</v>
      </c>
      <c r="D638" s="5">
        <v>481364.59800000011</v>
      </c>
      <c r="E638" s="5">
        <v>73500.278000000006</v>
      </c>
      <c r="F638" s="1">
        <f t="shared" si="18"/>
        <v>407864.32000000012</v>
      </c>
      <c r="G638" s="4">
        <f t="shared" si="19"/>
        <v>1.3988505910486012E-3</v>
      </c>
      <c r="H638" s="29"/>
      <c r="I638" s="29"/>
    </row>
    <row r="639" spans="1:9" x14ac:dyDescent="0.25">
      <c r="A639" s="31">
        <v>44587.999995833336</v>
      </c>
      <c r="B639" s="45">
        <v>26.2083333333333</v>
      </c>
      <c r="C639" s="45">
        <v>26.25</v>
      </c>
      <c r="D639" s="5">
        <v>486635.49599999987</v>
      </c>
      <c r="E639" s="5">
        <v>76224.166000000012</v>
      </c>
      <c r="F639" s="1">
        <f t="shared" si="18"/>
        <v>410411.32999999984</v>
      </c>
      <c r="G639" s="4">
        <f t="shared" si="19"/>
        <v>1.4075860608340099E-3</v>
      </c>
      <c r="H639" s="29"/>
      <c r="I639" s="29"/>
    </row>
    <row r="640" spans="1:9" x14ac:dyDescent="0.25">
      <c r="A640" s="31">
        <v>44588.041662442127</v>
      </c>
      <c r="B640" s="45">
        <v>26.25</v>
      </c>
      <c r="C640" s="45">
        <v>26.2916666666667</v>
      </c>
      <c r="D640" s="5">
        <v>520940.84200000006</v>
      </c>
      <c r="E640" s="5">
        <v>81564.391999999978</v>
      </c>
      <c r="F640" s="1">
        <f t="shared" si="18"/>
        <v>439376.45000000007</v>
      </c>
      <c r="G640" s="4">
        <f t="shared" si="19"/>
        <v>1.5069276144952716E-3</v>
      </c>
      <c r="H640" s="29"/>
      <c r="I640" s="29"/>
    </row>
    <row r="641" spans="1:9" x14ac:dyDescent="0.25">
      <c r="A641" s="31">
        <v>44588.083329050925</v>
      </c>
      <c r="B641" s="45">
        <v>26.2916666666667</v>
      </c>
      <c r="C641" s="45">
        <v>26.3333333333333</v>
      </c>
      <c r="D641" s="5">
        <v>573017.72</v>
      </c>
      <c r="E641" s="5">
        <v>86430.469999999987</v>
      </c>
      <c r="F641" s="1">
        <f t="shared" si="18"/>
        <v>486587.25</v>
      </c>
      <c r="G641" s="4">
        <f t="shared" si="19"/>
        <v>1.6688463022683946E-3</v>
      </c>
      <c r="H641" s="29"/>
      <c r="I641" s="29"/>
    </row>
    <row r="642" spans="1:9" x14ac:dyDescent="0.25">
      <c r="A642" s="31">
        <v>44588.124995659724</v>
      </c>
      <c r="B642" s="45">
        <v>26.3333333333333</v>
      </c>
      <c r="C642" s="45">
        <v>26.375</v>
      </c>
      <c r="D642" s="5">
        <v>615870.81400000001</v>
      </c>
      <c r="E642" s="5">
        <v>98235.474000000017</v>
      </c>
      <c r="F642" s="1">
        <f t="shared" si="18"/>
        <v>517635.33999999997</v>
      </c>
      <c r="G642" s="4">
        <f t="shared" si="19"/>
        <v>1.7753318096239538E-3</v>
      </c>
      <c r="H642" s="29"/>
      <c r="I642" s="29"/>
    </row>
    <row r="643" spans="1:9" x14ac:dyDescent="0.25">
      <c r="A643" s="31">
        <v>44588.166662268515</v>
      </c>
      <c r="B643" s="45">
        <v>26.375</v>
      </c>
      <c r="C643" s="45">
        <v>26.4166666666667</v>
      </c>
      <c r="D643" s="5">
        <v>645076.47000000009</v>
      </c>
      <c r="E643" s="5">
        <v>101824.77</v>
      </c>
      <c r="F643" s="1">
        <f t="shared" si="18"/>
        <v>543251.70000000007</v>
      </c>
      <c r="G643" s="4">
        <f t="shared" si="19"/>
        <v>1.8631881348021744E-3</v>
      </c>
      <c r="H643" s="29"/>
      <c r="I643" s="29"/>
    </row>
    <row r="644" spans="1:9" x14ac:dyDescent="0.25">
      <c r="A644" s="31">
        <v>44588.208328877314</v>
      </c>
      <c r="B644" s="45">
        <v>26.4166666666667</v>
      </c>
      <c r="C644" s="45">
        <v>26.4583333333333</v>
      </c>
      <c r="D644" s="5">
        <v>669355.03</v>
      </c>
      <c r="E644" s="5">
        <v>101343.65000000001</v>
      </c>
      <c r="F644" s="1">
        <f t="shared" si="18"/>
        <v>568011.38</v>
      </c>
      <c r="G644" s="4">
        <f t="shared" si="19"/>
        <v>1.9481063080863052E-3</v>
      </c>
      <c r="H644" s="29"/>
      <c r="I644" s="29"/>
    </row>
    <row r="645" spans="1:9" x14ac:dyDescent="0.25">
      <c r="A645" s="31">
        <v>44588.249995486112</v>
      </c>
      <c r="B645" s="45">
        <v>26.4583333333333</v>
      </c>
      <c r="C645" s="45">
        <v>26.5</v>
      </c>
      <c r="D645" s="5">
        <v>674416.60999999987</v>
      </c>
      <c r="E645" s="5">
        <v>100485.07999999999</v>
      </c>
      <c r="F645" s="1">
        <f t="shared" si="18"/>
        <v>573931.52999999991</v>
      </c>
      <c r="G645" s="4">
        <f t="shared" si="19"/>
        <v>1.9684106223410952E-3</v>
      </c>
      <c r="H645" s="29"/>
      <c r="I645" s="29"/>
    </row>
    <row r="646" spans="1:9" x14ac:dyDescent="0.25">
      <c r="A646" s="31">
        <v>44588.291662094911</v>
      </c>
      <c r="B646" s="45">
        <v>26.5</v>
      </c>
      <c r="C646" s="45">
        <v>26.5416666666667</v>
      </c>
      <c r="D646" s="5">
        <v>664482.43799999985</v>
      </c>
      <c r="E646" s="5">
        <v>96189.878000000012</v>
      </c>
      <c r="F646" s="1">
        <f t="shared" si="18"/>
        <v>568292.55999999982</v>
      </c>
      <c r="G646" s="4">
        <f t="shared" si="19"/>
        <v>1.9490706699829055E-3</v>
      </c>
      <c r="H646" s="29"/>
      <c r="I646" s="29"/>
    </row>
    <row r="647" spans="1:9" x14ac:dyDescent="0.25">
      <c r="A647" s="31">
        <v>44588.333328703702</v>
      </c>
      <c r="B647" s="45">
        <v>26.5416666666667</v>
      </c>
      <c r="C647" s="45">
        <v>26.5833333333333</v>
      </c>
      <c r="D647" s="5">
        <v>654930.24400000006</v>
      </c>
      <c r="E647" s="5">
        <v>90931.51400000001</v>
      </c>
      <c r="F647" s="1">
        <f t="shared" si="18"/>
        <v>563998.7300000001</v>
      </c>
      <c r="G647" s="4">
        <f t="shared" si="19"/>
        <v>1.9343441387840944E-3</v>
      </c>
      <c r="H647" s="29"/>
      <c r="I647" s="29"/>
    </row>
    <row r="648" spans="1:9" x14ac:dyDescent="0.25">
      <c r="A648" s="31">
        <v>44588.374995312501</v>
      </c>
      <c r="B648" s="45">
        <v>26.5833333333333</v>
      </c>
      <c r="C648" s="45">
        <v>26.625</v>
      </c>
      <c r="D648" s="5">
        <v>637667.33799999976</v>
      </c>
      <c r="E648" s="5">
        <v>92885.657999999996</v>
      </c>
      <c r="F648" s="1">
        <f t="shared" si="18"/>
        <v>544781.6799999997</v>
      </c>
      <c r="G648" s="4">
        <f t="shared" si="19"/>
        <v>1.8684355009539674E-3</v>
      </c>
      <c r="H648" s="29"/>
      <c r="I648" s="29"/>
    </row>
    <row r="649" spans="1:9" x14ac:dyDescent="0.25">
      <c r="A649" s="31">
        <v>44588.416661921299</v>
      </c>
      <c r="B649" s="45">
        <v>26.625</v>
      </c>
      <c r="C649" s="45">
        <v>26.6666666666667</v>
      </c>
      <c r="D649" s="5">
        <v>629274.58200000005</v>
      </c>
      <c r="E649" s="5">
        <v>95748.882000000012</v>
      </c>
      <c r="F649" s="1">
        <f t="shared" si="18"/>
        <v>533525.70000000007</v>
      </c>
      <c r="G649" s="4">
        <f t="shared" si="19"/>
        <v>1.8298309123598224E-3</v>
      </c>
      <c r="H649" s="29"/>
      <c r="I649" s="29"/>
    </row>
    <row r="650" spans="1:9" x14ac:dyDescent="0.25">
      <c r="A650" s="31">
        <v>44588.458328530091</v>
      </c>
      <c r="B650" s="45">
        <v>26.6666666666667</v>
      </c>
      <c r="C650" s="45">
        <v>26.7083333333333</v>
      </c>
      <c r="D650" s="5">
        <v>620600.21</v>
      </c>
      <c r="E650" s="5">
        <v>96748.349999999991</v>
      </c>
      <c r="F650" s="1">
        <f t="shared" si="18"/>
        <v>523851.86</v>
      </c>
      <c r="G650" s="4">
        <f t="shared" si="19"/>
        <v>1.7966525828562519E-3</v>
      </c>
      <c r="H650" s="29"/>
      <c r="I650" s="29"/>
    </row>
    <row r="651" spans="1:9" s="29" customFormat="1" x14ac:dyDescent="0.25">
      <c r="A651" s="31">
        <v>44588.499995138889</v>
      </c>
      <c r="B651" s="47">
        <v>26.7083333333333</v>
      </c>
      <c r="C651" s="47">
        <v>26.75</v>
      </c>
      <c r="D651" s="5">
        <v>662072.50600000005</v>
      </c>
      <c r="E651" s="5">
        <v>101801.79599999999</v>
      </c>
      <c r="F651" s="11">
        <f t="shared" si="18"/>
        <v>560270.71000000008</v>
      </c>
      <c r="G651" s="12">
        <f t="shared" si="19"/>
        <v>1.9215581638293816E-3</v>
      </c>
    </row>
    <row r="652" spans="1:9" s="29" customFormat="1" x14ac:dyDescent="0.25">
      <c r="A652" s="31">
        <v>44588.541661747688</v>
      </c>
      <c r="B652" s="47">
        <v>26.75</v>
      </c>
      <c r="C652" s="47">
        <v>26.7916666666667</v>
      </c>
      <c r="D652" s="5">
        <v>676080.2</v>
      </c>
      <c r="E652" s="5">
        <v>104515.19000000002</v>
      </c>
      <c r="F652" s="11">
        <f t="shared" si="18"/>
        <v>571565.00999999989</v>
      </c>
      <c r="G652" s="12">
        <f t="shared" si="19"/>
        <v>1.960294178370884E-3</v>
      </c>
    </row>
    <row r="653" spans="1:9" s="29" customFormat="1" x14ac:dyDescent="0.25">
      <c r="A653" s="31">
        <v>44588.583328356479</v>
      </c>
      <c r="B653" s="47">
        <v>26.7916666666667</v>
      </c>
      <c r="C653" s="47">
        <v>26.8333333333333</v>
      </c>
      <c r="D653" s="5">
        <v>659510.27999999991</v>
      </c>
      <c r="E653" s="5">
        <v>99380.060000000012</v>
      </c>
      <c r="F653" s="11">
        <f t="shared" si="18"/>
        <v>560130.21999999986</v>
      </c>
      <c r="G653" s="12">
        <f t="shared" si="19"/>
        <v>1.9210763258506716E-3</v>
      </c>
    </row>
    <row r="654" spans="1:9" s="29" customFormat="1" x14ac:dyDescent="0.25">
      <c r="A654" s="31">
        <v>44588.624994965277</v>
      </c>
      <c r="B654" s="47">
        <v>26.8333333333333</v>
      </c>
      <c r="C654" s="47">
        <v>26.875</v>
      </c>
      <c r="D654" s="5">
        <v>648140.14799999981</v>
      </c>
      <c r="E654" s="5">
        <v>100845.86799999999</v>
      </c>
      <c r="F654" s="11">
        <f t="shared" si="18"/>
        <v>547294.2799999998</v>
      </c>
      <c r="G654" s="12">
        <f t="shared" si="19"/>
        <v>1.8770529549030376E-3</v>
      </c>
    </row>
    <row r="655" spans="1:9" s="29" customFormat="1" x14ac:dyDescent="0.25">
      <c r="A655" s="31">
        <v>44588.666661574076</v>
      </c>
      <c r="B655" s="47">
        <v>26.875</v>
      </c>
      <c r="C655" s="47">
        <v>26.9166666666667</v>
      </c>
      <c r="D655" s="5">
        <v>624786.96200000006</v>
      </c>
      <c r="E655" s="5">
        <v>97157.592000000004</v>
      </c>
      <c r="F655" s="11">
        <f t="shared" si="18"/>
        <v>527629.37000000011</v>
      </c>
      <c r="G655" s="12">
        <f t="shared" si="19"/>
        <v>1.8096082934616615E-3</v>
      </c>
    </row>
    <row r="656" spans="1:9" s="29" customFormat="1" x14ac:dyDescent="0.25">
      <c r="A656" s="31">
        <v>44588.708328182867</v>
      </c>
      <c r="B656" s="47">
        <v>26.9166666666667</v>
      </c>
      <c r="C656" s="47">
        <v>26.9583333333333</v>
      </c>
      <c r="D656" s="5">
        <v>602296.10599999991</v>
      </c>
      <c r="E656" s="5">
        <v>92970.826000000001</v>
      </c>
      <c r="F656" s="11">
        <f t="shared" ref="F656:F719" si="20">D656-E656</f>
        <v>509325.27999999991</v>
      </c>
      <c r="G656" s="12">
        <f t="shared" ref="G656:G719" si="21">F656/$F$759</f>
        <v>1.7468308308115649E-3</v>
      </c>
    </row>
    <row r="657" spans="1:9" x14ac:dyDescent="0.25">
      <c r="A657" s="31">
        <v>44588.749994791666</v>
      </c>
      <c r="B657" s="45">
        <v>26.9583333333333</v>
      </c>
      <c r="C657" s="45">
        <v>27</v>
      </c>
      <c r="D657" s="5">
        <v>563098.02599999984</v>
      </c>
      <c r="E657" s="5">
        <v>86178.736000000004</v>
      </c>
      <c r="F657" s="1">
        <f t="shared" si="20"/>
        <v>476919.2899999998</v>
      </c>
      <c r="G657" s="4">
        <f t="shared" si="21"/>
        <v>1.6356881393767878E-3</v>
      </c>
      <c r="H657" s="29"/>
      <c r="I657" s="29"/>
    </row>
    <row r="658" spans="1:9" x14ac:dyDescent="0.25">
      <c r="A658" s="31">
        <v>44588.791661400464</v>
      </c>
      <c r="B658" s="45">
        <v>27</v>
      </c>
      <c r="C658" s="45">
        <v>27.0416666666667</v>
      </c>
      <c r="D658" s="5">
        <v>522162.85399999999</v>
      </c>
      <c r="E658" s="5">
        <v>81736.343999999983</v>
      </c>
      <c r="F658" s="1">
        <f t="shared" si="20"/>
        <v>440426.51</v>
      </c>
      <c r="G658" s="4">
        <f t="shared" si="21"/>
        <v>1.5105290009848678E-3</v>
      </c>
      <c r="H658" s="29"/>
      <c r="I658" s="29"/>
    </row>
    <row r="659" spans="1:9" x14ac:dyDescent="0.25">
      <c r="A659" s="31">
        <v>44588.833328009256</v>
      </c>
      <c r="B659" s="45">
        <v>27.0416666666667</v>
      </c>
      <c r="C659" s="45">
        <v>27.0833333333333</v>
      </c>
      <c r="D659" s="5">
        <v>493224.69199999992</v>
      </c>
      <c r="E659" s="5">
        <v>74175.941999999995</v>
      </c>
      <c r="F659" s="1">
        <f t="shared" si="20"/>
        <v>419048.74999999994</v>
      </c>
      <c r="G659" s="4">
        <f t="shared" si="21"/>
        <v>1.4372097849002267E-3</v>
      </c>
      <c r="H659" s="29"/>
      <c r="I659" s="29"/>
    </row>
    <row r="660" spans="1:9" x14ac:dyDescent="0.25">
      <c r="A660" s="31">
        <v>44588.874994618054</v>
      </c>
      <c r="B660" s="45">
        <v>27.0833333333333</v>
      </c>
      <c r="C660" s="45">
        <v>27.125</v>
      </c>
      <c r="D660" s="5">
        <v>486116.51399999997</v>
      </c>
      <c r="E660" s="5">
        <v>73851.184000000008</v>
      </c>
      <c r="F660" s="1">
        <f t="shared" si="20"/>
        <v>412265.32999999996</v>
      </c>
      <c r="G660" s="4">
        <f t="shared" si="21"/>
        <v>1.4139447170552855E-3</v>
      </c>
      <c r="H660" s="29"/>
      <c r="I660" s="29"/>
    </row>
    <row r="661" spans="1:9" x14ac:dyDescent="0.25">
      <c r="A661" s="31">
        <v>44588.916661226853</v>
      </c>
      <c r="B661" s="45">
        <v>27.125</v>
      </c>
      <c r="C661" s="45">
        <v>27.1666666666667</v>
      </c>
      <c r="D661" s="5">
        <v>477254.16000000003</v>
      </c>
      <c r="E661" s="5">
        <v>73368.02</v>
      </c>
      <c r="F661" s="1">
        <f t="shared" si="20"/>
        <v>403886.14</v>
      </c>
      <c r="G661" s="4">
        <f t="shared" si="21"/>
        <v>1.3852066433644845E-3</v>
      </c>
      <c r="H661" s="29"/>
      <c r="I661" s="29"/>
    </row>
    <row r="662" spans="1:9" x14ac:dyDescent="0.25">
      <c r="A662" s="31">
        <v>44588.958327835651</v>
      </c>
      <c r="B662" s="45">
        <v>27.1666666666667</v>
      </c>
      <c r="C662" s="45">
        <v>27.2083333333333</v>
      </c>
      <c r="D662" s="5">
        <v>473876.35599999991</v>
      </c>
      <c r="E662" s="5">
        <v>74042.465999999986</v>
      </c>
      <c r="F662" s="1">
        <f t="shared" si="20"/>
        <v>399833.8899999999</v>
      </c>
      <c r="G662" s="4">
        <f t="shared" si="21"/>
        <v>1.3713086581041486E-3</v>
      </c>
      <c r="H662" s="29"/>
      <c r="I662" s="29"/>
    </row>
    <row r="663" spans="1:9" x14ac:dyDescent="0.25">
      <c r="A663" s="31">
        <v>44588.999994444443</v>
      </c>
      <c r="B663" s="45">
        <v>27.2083333333333</v>
      </c>
      <c r="C663" s="45">
        <v>27.25</v>
      </c>
      <c r="D663" s="5">
        <v>488131.94200000004</v>
      </c>
      <c r="E663" s="5">
        <v>82144.932000000001</v>
      </c>
      <c r="F663" s="1">
        <f t="shared" si="20"/>
        <v>405987.01</v>
      </c>
      <c r="G663" s="4">
        <f t="shared" si="21"/>
        <v>1.3924119886156118E-3</v>
      </c>
      <c r="H663" s="29"/>
      <c r="I663" s="29"/>
    </row>
    <row r="664" spans="1:9" x14ac:dyDescent="0.25">
      <c r="A664" s="31">
        <v>44589.041661053241</v>
      </c>
      <c r="B664" s="45">
        <v>27.25</v>
      </c>
      <c r="C664" s="45">
        <v>27.2916666666667</v>
      </c>
      <c r="D664" s="5">
        <v>520326.16200000001</v>
      </c>
      <c r="E664" s="5">
        <v>87377.892000000007</v>
      </c>
      <c r="F664" s="1">
        <f t="shared" si="20"/>
        <v>432948.27</v>
      </c>
      <c r="G664" s="4">
        <f t="shared" si="21"/>
        <v>1.4848809118261906E-3</v>
      </c>
      <c r="H664" s="29"/>
      <c r="I664" s="29"/>
    </row>
    <row r="665" spans="1:9" x14ac:dyDescent="0.25">
      <c r="A665" s="31">
        <v>44589.08332766204</v>
      </c>
      <c r="B665" s="45">
        <v>27.2916666666667</v>
      </c>
      <c r="C665" s="45">
        <v>27.3333333333333</v>
      </c>
      <c r="D665" s="5">
        <v>572453.25399999996</v>
      </c>
      <c r="E665" s="5">
        <v>93878.034</v>
      </c>
      <c r="F665" s="1">
        <f t="shared" si="20"/>
        <v>478575.22</v>
      </c>
      <c r="G665" s="4">
        <f t="shared" si="21"/>
        <v>1.6413674757287278E-3</v>
      </c>
      <c r="H665" s="29"/>
      <c r="I665" s="29"/>
    </row>
    <row r="666" spans="1:9" x14ac:dyDescent="0.25">
      <c r="A666" s="31">
        <v>44589.124994270831</v>
      </c>
      <c r="B666" s="45">
        <v>27.3333333333333</v>
      </c>
      <c r="C666" s="45">
        <v>27.375</v>
      </c>
      <c r="D666" s="5">
        <v>619910.49199999997</v>
      </c>
      <c r="E666" s="5">
        <v>107052.86200000004</v>
      </c>
      <c r="F666" s="1">
        <f t="shared" si="20"/>
        <v>512857.62999999995</v>
      </c>
      <c r="G666" s="4">
        <f t="shared" si="21"/>
        <v>1.7589457171671317E-3</v>
      </c>
      <c r="H666" s="29"/>
      <c r="I666" s="29"/>
    </row>
    <row r="667" spans="1:9" x14ac:dyDescent="0.25">
      <c r="A667" s="31">
        <v>44589.166660879629</v>
      </c>
      <c r="B667" s="45">
        <v>27.375</v>
      </c>
      <c r="C667" s="45">
        <v>27.4166666666667</v>
      </c>
      <c r="D667" s="5">
        <v>653137.43000000005</v>
      </c>
      <c r="E667" s="5">
        <v>110945.66000000002</v>
      </c>
      <c r="F667" s="1">
        <f t="shared" si="20"/>
        <v>542191.77</v>
      </c>
      <c r="G667" s="4">
        <f t="shared" si="21"/>
        <v>1.859552897213924E-3</v>
      </c>
      <c r="H667" s="29"/>
      <c r="I667" s="29"/>
    </row>
    <row r="668" spans="1:9" x14ac:dyDescent="0.25">
      <c r="A668" s="31">
        <v>44589.208327488428</v>
      </c>
      <c r="B668" s="45">
        <v>27.4166666666667</v>
      </c>
      <c r="C668" s="45">
        <v>27.4583333333333</v>
      </c>
      <c r="D668" s="5">
        <v>676862.05800000008</v>
      </c>
      <c r="E668" s="5">
        <v>110330.96800000001</v>
      </c>
      <c r="F668" s="1">
        <f t="shared" si="20"/>
        <v>566531.09000000008</v>
      </c>
      <c r="G668" s="4">
        <f t="shared" si="21"/>
        <v>1.94302936352439E-3</v>
      </c>
      <c r="H668" s="29"/>
      <c r="I668" s="29"/>
    </row>
    <row r="669" spans="1:9" x14ac:dyDescent="0.25">
      <c r="A669" s="31">
        <v>44589.249994097219</v>
      </c>
      <c r="B669" s="45">
        <v>27.4583333333333</v>
      </c>
      <c r="C669" s="45">
        <v>27.5</v>
      </c>
      <c r="D669" s="5">
        <v>676361.24999999988</v>
      </c>
      <c r="E669" s="5">
        <v>109880.32999999999</v>
      </c>
      <c r="F669" s="1">
        <f t="shared" si="20"/>
        <v>566480.91999999993</v>
      </c>
      <c r="G669" s="4">
        <f t="shared" si="21"/>
        <v>1.9428572956804728E-3</v>
      </c>
      <c r="H669" s="29"/>
      <c r="I669" s="29"/>
    </row>
    <row r="670" spans="1:9" x14ac:dyDescent="0.25">
      <c r="A670" s="31">
        <v>44589.291660706018</v>
      </c>
      <c r="B670" s="45">
        <v>27.5</v>
      </c>
      <c r="C670" s="45">
        <v>27.5416666666667</v>
      </c>
      <c r="D670" s="5">
        <v>660361.18000000005</v>
      </c>
      <c r="E670" s="5">
        <v>104959.29000000001</v>
      </c>
      <c r="F670" s="1">
        <f t="shared" si="20"/>
        <v>555401.89</v>
      </c>
      <c r="G670" s="4">
        <f t="shared" si="21"/>
        <v>1.904859591777996E-3</v>
      </c>
      <c r="H670" s="29"/>
      <c r="I670" s="29"/>
    </row>
    <row r="671" spans="1:9" x14ac:dyDescent="0.25">
      <c r="A671" s="31">
        <v>44589.333327314816</v>
      </c>
      <c r="B671" s="45">
        <v>27.5416666666667</v>
      </c>
      <c r="C671" s="45">
        <v>27.5833333333333</v>
      </c>
      <c r="D671" s="5">
        <v>647772.39799999993</v>
      </c>
      <c r="E671" s="5">
        <v>99492.008000000045</v>
      </c>
      <c r="F671" s="1">
        <f t="shared" si="20"/>
        <v>548280.3899999999</v>
      </c>
      <c r="G671" s="4">
        <f t="shared" si="21"/>
        <v>1.8804350123390475E-3</v>
      </c>
      <c r="H671" s="29"/>
      <c r="I671" s="29"/>
    </row>
    <row r="672" spans="1:9" x14ac:dyDescent="0.25">
      <c r="A672" s="31">
        <v>44589.374993923608</v>
      </c>
      <c r="B672" s="45">
        <v>27.5833333333333</v>
      </c>
      <c r="C672" s="45">
        <v>27.625</v>
      </c>
      <c r="D672" s="5">
        <v>641062.51</v>
      </c>
      <c r="E672" s="5">
        <v>100390.29000000001</v>
      </c>
      <c r="F672" s="1">
        <f t="shared" si="20"/>
        <v>540672.22</v>
      </c>
      <c r="G672" s="4">
        <f t="shared" si="21"/>
        <v>1.8543413027904943E-3</v>
      </c>
      <c r="H672" s="29"/>
      <c r="I672" s="29"/>
    </row>
    <row r="673" spans="1:9" x14ac:dyDescent="0.25">
      <c r="A673" s="31">
        <v>44589.416660532406</v>
      </c>
      <c r="B673" s="45">
        <v>27.625</v>
      </c>
      <c r="C673" s="45">
        <v>27.6666666666667</v>
      </c>
      <c r="D673" s="5">
        <v>634793.74400000018</v>
      </c>
      <c r="E673" s="5">
        <v>100210.18400000001</v>
      </c>
      <c r="F673" s="1">
        <f t="shared" si="20"/>
        <v>534583.56000000017</v>
      </c>
      <c r="G673" s="4">
        <f t="shared" si="21"/>
        <v>1.8334590504775347E-3</v>
      </c>
      <c r="H673" s="29"/>
      <c r="I673" s="29"/>
    </row>
    <row r="674" spans="1:9" x14ac:dyDescent="0.25">
      <c r="A674" s="31">
        <v>44589.458327141205</v>
      </c>
      <c r="B674" s="45">
        <v>27.6666666666667</v>
      </c>
      <c r="C674" s="45">
        <v>27.7083333333333</v>
      </c>
      <c r="D674" s="5">
        <v>637260.70599999989</v>
      </c>
      <c r="E674" s="5">
        <v>102283.11600000001</v>
      </c>
      <c r="F674" s="1">
        <f t="shared" si="20"/>
        <v>534977.58999999985</v>
      </c>
      <c r="G674" s="4">
        <f t="shared" si="21"/>
        <v>1.8348104535578296E-3</v>
      </c>
      <c r="H674" s="29"/>
      <c r="I674" s="29"/>
    </row>
    <row r="675" spans="1:9" x14ac:dyDescent="0.25">
      <c r="A675" s="31">
        <v>44589.499993750003</v>
      </c>
      <c r="B675" s="47">
        <v>27.7083333333333</v>
      </c>
      <c r="C675" s="47">
        <v>27.75</v>
      </c>
      <c r="D675" s="5">
        <v>657332.22199999983</v>
      </c>
      <c r="E675" s="5">
        <v>108067.89200000002</v>
      </c>
      <c r="F675" s="1">
        <f t="shared" si="20"/>
        <v>549264.32999999984</v>
      </c>
      <c r="G675" s="4">
        <f t="shared" si="21"/>
        <v>1.8838096273349272E-3</v>
      </c>
      <c r="H675" s="29"/>
      <c r="I675" s="29"/>
    </row>
    <row r="676" spans="1:9" x14ac:dyDescent="0.25">
      <c r="A676" s="31">
        <v>44589.541660358795</v>
      </c>
      <c r="B676" s="47">
        <v>27.75</v>
      </c>
      <c r="C676" s="47">
        <v>27.7916666666667</v>
      </c>
      <c r="D676" s="5">
        <v>675551.89599999995</v>
      </c>
      <c r="E676" s="5">
        <v>109753.95599999999</v>
      </c>
      <c r="F676" s="1">
        <f t="shared" si="20"/>
        <v>565797.93999999994</v>
      </c>
      <c r="G676" s="4">
        <f t="shared" si="21"/>
        <v>1.9405148819663378E-3</v>
      </c>
      <c r="H676" s="29"/>
      <c r="I676" s="29"/>
    </row>
    <row r="677" spans="1:9" x14ac:dyDescent="0.25">
      <c r="A677" s="31">
        <v>44589.583326967593</v>
      </c>
      <c r="B677" s="47">
        <v>27.7916666666667</v>
      </c>
      <c r="C677" s="47">
        <v>27.8333333333333</v>
      </c>
      <c r="D677" s="5">
        <v>662451.56599999988</v>
      </c>
      <c r="E677" s="5">
        <v>105049.16599999998</v>
      </c>
      <c r="F677" s="1">
        <f t="shared" si="20"/>
        <v>557402.39999999991</v>
      </c>
      <c r="G677" s="4">
        <f t="shared" si="21"/>
        <v>1.9117207327473717E-3</v>
      </c>
      <c r="H677" s="29"/>
      <c r="I677" s="29"/>
    </row>
    <row r="678" spans="1:9" x14ac:dyDescent="0.25">
      <c r="A678" s="31">
        <v>44589.624993576392</v>
      </c>
      <c r="B678" s="47">
        <v>27.8333333333333</v>
      </c>
      <c r="C678" s="47">
        <v>27.875</v>
      </c>
      <c r="D678" s="5">
        <v>650460.16399999999</v>
      </c>
      <c r="E678" s="5">
        <v>106786.35399999999</v>
      </c>
      <c r="F678" s="1">
        <f t="shared" si="20"/>
        <v>543673.81000000006</v>
      </c>
      <c r="G678" s="4">
        <f t="shared" si="21"/>
        <v>1.8646358437436859E-3</v>
      </c>
      <c r="H678" s="29"/>
      <c r="I678" s="29"/>
    </row>
    <row r="679" spans="1:9" x14ac:dyDescent="0.25">
      <c r="A679" s="31">
        <v>44589.666660185183</v>
      </c>
      <c r="B679" s="47">
        <v>27.875</v>
      </c>
      <c r="C679" s="47">
        <v>27.9166666666667</v>
      </c>
      <c r="D679" s="5">
        <v>627410.06199999992</v>
      </c>
      <c r="E679" s="5">
        <v>103359.632</v>
      </c>
      <c r="F679" s="1">
        <f t="shared" si="20"/>
        <v>524050.42999999993</v>
      </c>
      <c r="G679" s="4">
        <f t="shared" si="21"/>
        <v>1.7973336175735432E-3</v>
      </c>
      <c r="H679" s="29"/>
      <c r="I679" s="29"/>
    </row>
    <row r="680" spans="1:9" x14ac:dyDescent="0.25">
      <c r="A680" s="31">
        <v>44589.708326793982</v>
      </c>
      <c r="B680" s="47">
        <v>27.9166666666667</v>
      </c>
      <c r="C680" s="47">
        <v>27.9583333333333</v>
      </c>
      <c r="D680" s="5">
        <v>606228.15999999992</v>
      </c>
      <c r="E680" s="5">
        <v>99418.79</v>
      </c>
      <c r="F680" s="1">
        <f t="shared" si="20"/>
        <v>506809.36999999994</v>
      </c>
      <c r="G680" s="4">
        <f t="shared" si="21"/>
        <v>1.7382020245690255E-3</v>
      </c>
      <c r="H680" s="29"/>
      <c r="I680" s="29"/>
    </row>
    <row r="681" spans="1:9" x14ac:dyDescent="0.25">
      <c r="A681" s="31">
        <v>44589.74999340278</v>
      </c>
      <c r="B681" s="45">
        <v>27.9583333333333</v>
      </c>
      <c r="C681" s="45">
        <v>28</v>
      </c>
      <c r="D681" s="5">
        <v>566776.946</v>
      </c>
      <c r="E681" s="5">
        <v>94344.506000000023</v>
      </c>
      <c r="F681" s="1">
        <f t="shared" si="20"/>
        <v>472432.43999999994</v>
      </c>
      <c r="G681" s="4">
        <f t="shared" si="21"/>
        <v>1.6202996082729977E-3</v>
      </c>
      <c r="H681" s="29"/>
      <c r="I681" s="29"/>
    </row>
    <row r="682" spans="1:9" x14ac:dyDescent="0.25">
      <c r="A682" s="31">
        <v>44589.791660011571</v>
      </c>
      <c r="B682" s="45">
        <v>28</v>
      </c>
      <c r="C682" s="45">
        <v>28.0416666666667</v>
      </c>
      <c r="D682" s="5">
        <v>531657.59199999995</v>
      </c>
      <c r="E682" s="5">
        <v>86118.441999999981</v>
      </c>
      <c r="F682" s="1">
        <f t="shared" si="20"/>
        <v>445539.14999999997</v>
      </c>
      <c r="G682" s="4">
        <f t="shared" si="21"/>
        <v>1.528063801493573E-3</v>
      </c>
      <c r="H682" s="29"/>
      <c r="I682" s="29"/>
    </row>
    <row r="683" spans="1:9" x14ac:dyDescent="0.25">
      <c r="A683" s="31">
        <v>44589.83332662037</v>
      </c>
      <c r="B683" s="45">
        <v>28.0416666666667</v>
      </c>
      <c r="C683" s="45">
        <v>28.0833333333333</v>
      </c>
      <c r="D683" s="5">
        <v>501862.63799999998</v>
      </c>
      <c r="E683" s="5">
        <v>77563.767999999996</v>
      </c>
      <c r="F683" s="1">
        <f t="shared" si="20"/>
        <v>424298.87</v>
      </c>
      <c r="G683" s="4">
        <f t="shared" si="21"/>
        <v>1.4552161000029457E-3</v>
      </c>
      <c r="H683" s="29"/>
      <c r="I683" s="29"/>
    </row>
    <row r="684" spans="1:9" x14ac:dyDescent="0.25">
      <c r="A684" s="31">
        <v>44589.874993229168</v>
      </c>
      <c r="B684" s="45">
        <v>28.0833333333333</v>
      </c>
      <c r="C684" s="45">
        <v>28.125</v>
      </c>
      <c r="D684" s="5">
        <v>488640.26800000004</v>
      </c>
      <c r="E684" s="5">
        <v>78684.497999999992</v>
      </c>
      <c r="F684" s="1">
        <f t="shared" si="20"/>
        <v>409955.77</v>
      </c>
      <c r="G684" s="4">
        <f t="shared" si="21"/>
        <v>1.4060236285642349E-3</v>
      </c>
      <c r="H684" s="29"/>
      <c r="I684" s="29"/>
    </row>
    <row r="685" spans="1:9" x14ac:dyDescent="0.25">
      <c r="A685" s="31">
        <v>44589.91665983796</v>
      </c>
      <c r="B685" s="45">
        <v>28.125</v>
      </c>
      <c r="C685" s="45">
        <v>28.1666666666667</v>
      </c>
      <c r="D685" s="5">
        <v>479452.21400000009</v>
      </c>
      <c r="E685" s="5">
        <v>78772.144</v>
      </c>
      <c r="F685" s="1">
        <f t="shared" si="20"/>
        <v>400680.07000000007</v>
      </c>
      <c r="G685" s="4">
        <f t="shared" si="21"/>
        <v>1.3742107981911604E-3</v>
      </c>
      <c r="H685" s="29"/>
      <c r="I685" s="29"/>
    </row>
    <row r="686" spans="1:9" x14ac:dyDescent="0.25">
      <c r="A686" s="31">
        <v>44589.958326446758</v>
      </c>
      <c r="B686" s="45">
        <v>28.1666666666667</v>
      </c>
      <c r="C686" s="45">
        <v>28.2083333333333</v>
      </c>
      <c r="D686" s="5">
        <v>488243.24199999991</v>
      </c>
      <c r="E686" s="5">
        <v>78734.991999999984</v>
      </c>
      <c r="F686" s="1">
        <f t="shared" si="20"/>
        <v>409508.24999999994</v>
      </c>
      <c r="G686" s="4">
        <f t="shared" si="21"/>
        <v>1.4044887710495933E-3</v>
      </c>
      <c r="H686" s="29"/>
      <c r="I686" s="29"/>
    </row>
    <row r="687" spans="1:9" x14ac:dyDescent="0.25">
      <c r="A687" s="31">
        <v>44589.999993055557</v>
      </c>
      <c r="B687" s="45">
        <v>28.2083333333333</v>
      </c>
      <c r="C687" s="45">
        <v>28.25</v>
      </c>
      <c r="D687" s="5">
        <v>484185.39400000015</v>
      </c>
      <c r="E687" s="5">
        <v>80542.254000000015</v>
      </c>
      <c r="F687" s="1">
        <f t="shared" si="20"/>
        <v>403643.14000000013</v>
      </c>
      <c r="G687" s="4">
        <f t="shared" si="21"/>
        <v>1.3843732272578128E-3</v>
      </c>
      <c r="H687" s="29"/>
      <c r="I687" s="29"/>
    </row>
    <row r="688" spans="1:9" x14ac:dyDescent="0.25">
      <c r="A688" s="31">
        <v>44590.041659664355</v>
      </c>
      <c r="B688" s="45">
        <v>28.25</v>
      </c>
      <c r="C688" s="45">
        <v>28.2916666666667</v>
      </c>
      <c r="D688" s="5">
        <v>493632.43600000005</v>
      </c>
      <c r="E688" s="5">
        <v>83033.686000000002</v>
      </c>
      <c r="F688" s="1">
        <f t="shared" si="20"/>
        <v>410598.75000000006</v>
      </c>
      <c r="G688" s="4">
        <f t="shared" si="21"/>
        <v>1.4082288544418808E-3</v>
      </c>
      <c r="H688" s="29"/>
      <c r="I688" s="29"/>
    </row>
    <row r="689" spans="1:9" x14ac:dyDescent="0.25">
      <c r="A689" s="31">
        <v>44590.083326273147</v>
      </c>
      <c r="B689" s="45">
        <v>28.2916666666667</v>
      </c>
      <c r="C689" s="45">
        <v>28.3333333333333</v>
      </c>
      <c r="D689" s="5">
        <v>524261.38399999996</v>
      </c>
      <c r="E689" s="5">
        <v>85523.65400000001</v>
      </c>
      <c r="F689" s="1">
        <f t="shared" si="20"/>
        <v>438737.73</v>
      </c>
      <c r="G689" s="4">
        <f t="shared" si="21"/>
        <v>1.5047369991222114E-3</v>
      </c>
      <c r="H689" s="29"/>
      <c r="I689" s="29"/>
    </row>
    <row r="690" spans="1:9" x14ac:dyDescent="0.25">
      <c r="A690" s="31">
        <v>44590.124992881945</v>
      </c>
      <c r="B690" s="45">
        <v>28.3333333333333</v>
      </c>
      <c r="C690" s="45">
        <v>28.375</v>
      </c>
      <c r="D690" s="5">
        <v>573075.62600000016</v>
      </c>
      <c r="E690" s="5">
        <v>97088.546000000017</v>
      </c>
      <c r="F690" s="1">
        <f t="shared" si="20"/>
        <v>475987.08000000013</v>
      </c>
      <c r="G690" s="4">
        <f t="shared" si="21"/>
        <v>1.6324909425504486E-3</v>
      </c>
      <c r="H690" s="29"/>
      <c r="I690" s="29"/>
    </row>
    <row r="691" spans="1:9" x14ac:dyDescent="0.25">
      <c r="A691" s="31">
        <v>44590.166659490744</v>
      </c>
      <c r="B691" s="45">
        <v>28.375</v>
      </c>
      <c r="C691" s="45">
        <v>28.4166666666667</v>
      </c>
      <c r="D691" s="5">
        <v>611100.85600000003</v>
      </c>
      <c r="E691" s="5">
        <v>104397.89599999999</v>
      </c>
      <c r="F691" s="1">
        <f t="shared" si="20"/>
        <v>506702.96</v>
      </c>
      <c r="G691" s="4">
        <f t="shared" si="21"/>
        <v>1.7378370706270054E-3</v>
      </c>
      <c r="H691" s="29"/>
      <c r="I691" s="29"/>
    </row>
    <row r="692" spans="1:9" x14ac:dyDescent="0.25">
      <c r="A692" s="31">
        <v>44590.208326099535</v>
      </c>
      <c r="B692" s="45">
        <v>28.4166666666667</v>
      </c>
      <c r="C692" s="45">
        <v>28.4583333333333</v>
      </c>
      <c r="D692" s="5">
        <v>639315.55799999996</v>
      </c>
      <c r="E692" s="5">
        <v>106396.82800000002</v>
      </c>
      <c r="F692" s="1">
        <f t="shared" si="20"/>
        <v>532918.73</v>
      </c>
      <c r="G692" s="4">
        <f t="shared" si="21"/>
        <v>1.8277491898319757E-3</v>
      </c>
      <c r="H692" s="29"/>
      <c r="I692" s="29"/>
    </row>
    <row r="693" spans="1:9" x14ac:dyDescent="0.25">
      <c r="A693" s="31">
        <v>44590.249992708334</v>
      </c>
      <c r="B693" s="45">
        <v>28.4583333333333</v>
      </c>
      <c r="C693" s="45">
        <v>28.5</v>
      </c>
      <c r="D693" s="5">
        <v>649029.71600000001</v>
      </c>
      <c r="E693" s="5">
        <v>104985.27600000003</v>
      </c>
      <c r="F693" s="1">
        <f t="shared" si="20"/>
        <v>544044.43999999994</v>
      </c>
      <c r="G693" s="4">
        <f t="shared" si="21"/>
        <v>1.8659069919396355E-3</v>
      </c>
      <c r="H693" s="29"/>
      <c r="I693" s="29"/>
    </row>
    <row r="694" spans="1:9" x14ac:dyDescent="0.25">
      <c r="A694" s="31">
        <v>44590.291659317132</v>
      </c>
      <c r="B694" s="45">
        <v>28.5</v>
      </c>
      <c r="C694" s="45">
        <v>28.5416666666667</v>
      </c>
      <c r="D694" s="5">
        <v>634139.37599999993</v>
      </c>
      <c r="E694" s="5">
        <v>101566.06599999999</v>
      </c>
      <c r="F694" s="1">
        <f t="shared" si="20"/>
        <v>532573.30999999994</v>
      </c>
      <c r="G694" s="4">
        <f t="shared" si="21"/>
        <v>1.8265645042699729E-3</v>
      </c>
      <c r="H694" s="29"/>
      <c r="I694" s="29"/>
    </row>
    <row r="695" spans="1:9" x14ac:dyDescent="0.25">
      <c r="A695" s="31">
        <v>44590.333325925923</v>
      </c>
      <c r="B695" s="45">
        <v>28.5416666666667</v>
      </c>
      <c r="C695" s="45">
        <v>28.5833333333333</v>
      </c>
      <c r="D695" s="5">
        <v>617274.30200000003</v>
      </c>
      <c r="E695" s="5">
        <v>96529.67200000002</v>
      </c>
      <c r="F695" s="1">
        <f t="shared" si="20"/>
        <v>520744.63</v>
      </c>
      <c r="G695" s="4">
        <f t="shared" si="21"/>
        <v>1.7859957288268926E-3</v>
      </c>
      <c r="H695" s="29"/>
      <c r="I695" s="29"/>
    </row>
    <row r="696" spans="1:9" x14ac:dyDescent="0.25">
      <c r="A696" s="31">
        <v>44590.374992534722</v>
      </c>
      <c r="B696" s="45">
        <v>28.5833333333333</v>
      </c>
      <c r="C696" s="45">
        <v>28.625</v>
      </c>
      <c r="D696" s="5">
        <v>605155.36600000004</v>
      </c>
      <c r="E696" s="5">
        <v>99758.09599999999</v>
      </c>
      <c r="F696" s="1">
        <f t="shared" si="20"/>
        <v>505397.27</v>
      </c>
      <c r="G696" s="4">
        <f t="shared" si="21"/>
        <v>1.7333589509713654E-3</v>
      </c>
      <c r="H696" s="29"/>
      <c r="I696" s="29"/>
    </row>
    <row r="697" spans="1:9" x14ac:dyDescent="0.25">
      <c r="A697" s="31">
        <v>44590.416659143521</v>
      </c>
      <c r="B697" s="45">
        <v>28.625</v>
      </c>
      <c r="C697" s="45">
        <v>28.6666666666667</v>
      </c>
      <c r="D697" s="5">
        <v>598111.27</v>
      </c>
      <c r="E697" s="5">
        <v>102227.39999999998</v>
      </c>
      <c r="F697" s="1">
        <f t="shared" si="20"/>
        <v>495883.87000000005</v>
      </c>
      <c r="G697" s="4">
        <f t="shared" si="21"/>
        <v>1.7007308818799535E-3</v>
      </c>
      <c r="H697" s="29"/>
      <c r="I697" s="29"/>
    </row>
    <row r="698" spans="1:9" x14ac:dyDescent="0.25">
      <c r="A698" s="31">
        <v>44590.458325752312</v>
      </c>
      <c r="B698" s="45">
        <v>28.6666666666667</v>
      </c>
      <c r="C698" s="45">
        <v>28.7083333333333</v>
      </c>
      <c r="D698" s="5">
        <v>603391.44999999995</v>
      </c>
      <c r="E698" s="5">
        <v>102934.69000000002</v>
      </c>
      <c r="F698" s="1">
        <f t="shared" si="20"/>
        <v>500456.75999999995</v>
      </c>
      <c r="G698" s="4">
        <f t="shared" si="21"/>
        <v>1.7164145040200322E-3</v>
      </c>
      <c r="H698" s="29"/>
      <c r="I698" s="29"/>
    </row>
    <row r="699" spans="1:9" x14ac:dyDescent="0.25">
      <c r="A699" s="31">
        <v>44590.49999236111</v>
      </c>
      <c r="B699" s="47">
        <v>28.7083333333333</v>
      </c>
      <c r="C699" s="47">
        <v>28.75</v>
      </c>
      <c r="D699" s="5">
        <v>636057.80799999984</v>
      </c>
      <c r="E699" s="5">
        <v>107996.77800000003</v>
      </c>
      <c r="F699" s="1">
        <f t="shared" si="20"/>
        <v>528061.0299999998</v>
      </c>
      <c r="G699" s="4">
        <f t="shared" si="21"/>
        <v>1.8110887559991337E-3</v>
      </c>
      <c r="H699" s="29"/>
      <c r="I699" s="29"/>
    </row>
    <row r="700" spans="1:9" x14ac:dyDescent="0.25">
      <c r="A700" s="31">
        <v>44590.541658969909</v>
      </c>
      <c r="B700" s="47">
        <v>28.75</v>
      </c>
      <c r="C700" s="47">
        <v>28.7916666666667</v>
      </c>
      <c r="D700" s="5">
        <v>661402.03599999985</v>
      </c>
      <c r="E700" s="5">
        <v>108970.66600000003</v>
      </c>
      <c r="F700" s="1">
        <f t="shared" si="20"/>
        <v>552431.36999999988</v>
      </c>
      <c r="G700" s="4">
        <f t="shared" si="21"/>
        <v>1.8946716114767973E-3</v>
      </c>
      <c r="H700" s="29"/>
      <c r="I700" s="29"/>
    </row>
    <row r="701" spans="1:9" x14ac:dyDescent="0.25">
      <c r="A701" s="31">
        <v>44590.5833255787</v>
      </c>
      <c r="B701" s="47">
        <v>28.7916666666667</v>
      </c>
      <c r="C701" s="47">
        <v>28.8333333333333</v>
      </c>
      <c r="D701" s="5">
        <v>642365.71399999992</v>
      </c>
      <c r="E701" s="5">
        <v>103854.67399999997</v>
      </c>
      <c r="F701" s="1">
        <f t="shared" si="20"/>
        <v>538511.03999999992</v>
      </c>
      <c r="G701" s="4">
        <f t="shared" si="21"/>
        <v>1.8469291125789002E-3</v>
      </c>
      <c r="H701" s="29"/>
      <c r="I701" s="29"/>
    </row>
    <row r="702" spans="1:9" x14ac:dyDescent="0.25">
      <c r="A702" s="31">
        <v>44590.624992187499</v>
      </c>
      <c r="B702" s="47">
        <v>28.8333333333333</v>
      </c>
      <c r="C702" s="47">
        <v>28.875</v>
      </c>
      <c r="D702" s="5">
        <v>628463.2620000001</v>
      </c>
      <c r="E702" s="5">
        <v>105584.34200000002</v>
      </c>
      <c r="F702" s="1">
        <f t="shared" si="20"/>
        <v>522878.9200000001</v>
      </c>
      <c r="G702" s="4">
        <f t="shared" si="21"/>
        <v>1.793315694515407E-3</v>
      </c>
      <c r="H702" s="29"/>
      <c r="I702" s="29"/>
    </row>
    <row r="703" spans="1:9" x14ac:dyDescent="0.25">
      <c r="A703" s="31">
        <v>44590.666658796297</v>
      </c>
      <c r="B703" s="47">
        <v>28.875</v>
      </c>
      <c r="C703" s="47">
        <v>28.9166666666667</v>
      </c>
      <c r="D703" s="5">
        <v>605488.17800000007</v>
      </c>
      <c r="E703" s="5">
        <v>102847.05799999999</v>
      </c>
      <c r="F703" s="1">
        <f t="shared" si="20"/>
        <v>502641.12000000011</v>
      </c>
      <c r="G703" s="4">
        <f t="shared" si="21"/>
        <v>1.723906194582872E-3</v>
      </c>
      <c r="H703" s="29"/>
      <c r="I703" s="29"/>
    </row>
    <row r="704" spans="1:9" x14ac:dyDescent="0.25">
      <c r="A704" s="31">
        <v>44590.708325405096</v>
      </c>
      <c r="B704" s="47">
        <v>28.9166666666667</v>
      </c>
      <c r="C704" s="47">
        <v>28.9583333333333</v>
      </c>
      <c r="D704" s="5">
        <v>575351.29600000009</v>
      </c>
      <c r="E704" s="5">
        <v>98676.566000000006</v>
      </c>
      <c r="F704" s="1">
        <f t="shared" si="20"/>
        <v>476674.7300000001</v>
      </c>
      <c r="G704" s="4">
        <f t="shared" si="21"/>
        <v>1.6348493729444937E-3</v>
      </c>
      <c r="H704" s="29"/>
      <c r="I704" s="29"/>
    </row>
    <row r="705" spans="1:9" x14ac:dyDescent="0.25">
      <c r="A705" s="31">
        <v>44590.749992013887</v>
      </c>
      <c r="B705" s="45">
        <v>28.9583333333333</v>
      </c>
      <c r="C705" s="45">
        <v>29</v>
      </c>
      <c r="D705" s="5">
        <v>541886.14599999983</v>
      </c>
      <c r="E705" s="5">
        <v>93441.896000000008</v>
      </c>
      <c r="F705" s="1">
        <f t="shared" si="20"/>
        <v>448444.24999999983</v>
      </c>
      <c r="G705" s="4">
        <f t="shared" si="21"/>
        <v>1.5380274110881928E-3</v>
      </c>
      <c r="H705" s="29"/>
      <c r="I705" s="29"/>
    </row>
    <row r="706" spans="1:9" x14ac:dyDescent="0.25">
      <c r="A706" s="31">
        <v>44590.791658622686</v>
      </c>
      <c r="B706" s="45">
        <v>29</v>
      </c>
      <c r="C706" s="45">
        <v>29.0416666666667</v>
      </c>
      <c r="D706" s="5">
        <v>501595.58399999992</v>
      </c>
      <c r="E706" s="5">
        <v>84719.033999999985</v>
      </c>
      <c r="F706" s="1">
        <f t="shared" si="20"/>
        <v>416876.54999999993</v>
      </c>
      <c r="G706" s="4">
        <f t="shared" si="21"/>
        <v>1.4297597994396801E-3</v>
      </c>
      <c r="H706" s="29"/>
      <c r="I706" s="29"/>
    </row>
    <row r="707" spans="1:9" x14ac:dyDescent="0.25">
      <c r="A707" s="31">
        <v>44590.833325231484</v>
      </c>
      <c r="B707" s="45">
        <v>29.0416666666667</v>
      </c>
      <c r="C707" s="45">
        <v>29.0833333333333</v>
      </c>
      <c r="D707" s="5">
        <v>472889.92400000012</v>
      </c>
      <c r="E707" s="5">
        <v>76085.763999999981</v>
      </c>
      <c r="F707" s="1">
        <f t="shared" si="20"/>
        <v>396804.16000000015</v>
      </c>
      <c r="G707" s="4">
        <f t="shared" si="21"/>
        <v>1.3609176055079878E-3</v>
      </c>
      <c r="H707" s="29"/>
      <c r="I707" s="29"/>
    </row>
    <row r="708" spans="1:9" x14ac:dyDescent="0.25">
      <c r="A708" s="31">
        <v>44590.874991840275</v>
      </c>
      <c r="B708" s="45">
        <v>29.0833333333333</v>
      </c>
      <c r="C708" s="45">
        <v>29.125</v>
      </c>
      <c r="D708" s="5">
        <v>461304.29399999999</v>
      </c>
      <c r="E708" s="5">
        <v>78475.503999999986</v>
      </c>
      <c r="F708" s="1">
        <f t="shared" si="20"/>
        <v>382828.79000000004</v>
      </c>
      <c r="G708" s="4">
        <f t="shared" si="21"/>
        <v>1.3129863361470812E-3</v>
      </c>
      <c r="H708" s="29"/>
      <c r="I708" s="29"/>
    </row>
    <row r="709" spans="1:9" x14ac:dyDescent="0.25">
      <c r="A709" s="31">
        <v>44590.916658449074</v>
      </c>
      <c r="B709" s="45">
        <v>29.125</v>
      </c>
      <c r="C709" s="45">
        <v>29.1666666666667</v>
      </c>
      <c r="D709" s="5">
        <v>451572.95199999993</v>
      </c>
      <c r="E709" s="5">
        <v>78087.101999999984</v>
      </c>
      <c r="F709" s="1">
        <f t="shared" si="20"/>
        <v>373485.85</v>
      </c>
      <c r="G709" s="4">
        <f t="shared" si="21"/>
        <v>1.2809428930208679E-3</v>
      </c>
      <c r="H709" s="29"/>
      <c r="I709" s="29"/>
    </row>
    <row r="710" spans="1:9" x14ac:dyDescent="0.25">
      <c r="A710" s="31">
        <v>44590.958325057873</v>
      </c>
      <c r="B710" s="45">
        <v>29.1666666666667</v>
      </c>
      <c r="C710" s="45">
        <v>29.2083333333333</v>
      </c>
      <c r="D710" s="5">
        <v>447267.33199999994</v>
      </c>
      <c r="E710" s="5">
        <v>77471.121999999974</v>
      </c>
      <c r="F710" s="1">
        <f t="shared" si="20"/>
        <v>369796.20999999996</v>
      </c>
      <c r="G710" s="4">
        <f t="shared" si="21"/>
        <v>1.2682885497952664E-3</v>
      </c>
      <c r="H710" s="29"/>
      <c r="I710" s="29"/>
    </row>
    <row r="711" spans="1:9" x14ac:dyDescent="0.25">
      <c r="A711" s="31">
        <v>44590.999991666664</v>
      </c>
      <c r="B711" s="45">
        <v>29.2083333333333</v>
      </c>
      <c r="C711" s="45">
        <v>29.25</v>
      </c>
      <c r="D711" s="5">
        <v>453934.60799999989</v>
      </c>
      <c r="E711" s="5">
        <v>78335.517999999996</v>
      </c>
      <c r="F711" s="1">
        <f t="shared" si="20"/>
        <v>375599.08999999991</v>
      </c>
      <c r="G711" s="4">
        <f t="shared" si="21"/>
        <v>1.2881906636104292E-3</v>
      </c>
      <c r="H711" s="29"/>
      <c r="I711" s="29"/>
    </row>
    <row r="712" spans="1:9" x14ac:dyDescent="0.25">
      <c r="A712" s="31">
        <v>44591.041658275462</v>
      </c>
      <c r="B712" s="45">
        <v>29.25</v>
      </c>
      <c r="C712" s="45">
        <v>29.2916666666667</v>
      </c>
      <c r="D712" s="5">
        <v>467898.92</v>
      </c>
      <c r="E712" s="5">
        <v>80372.459999999977</v>
      </c>
      <c r="F712" s="1">
        <f t="shared" si="20"/>
        <v>387526.46</v>
      </c>
      <c r="G712" s="4">
        <f t="shared" si="21"/>
        <v>1.3290979157430881E-3</v>
      </c>
      <c r="H712" s="29"/>
      <c r="I712" s="29"/>
    </row>
    <row r="713" spans="1:9" x14ac:dyDescent="0.25">
      <c r="A713" s="31">
        <v>44591.083324884261</v>
      </c>
      <c r="B713" s="45">
        <v>29.2916666666667</v>
      </c>
      <c r="C713" s="45">
        <v>29.3333333333333</v>
      </c>
      <c r="D713" s="5">
        <v>487449.84400000004</v>
      </c>
      <c r="E713" s="5">
        <v>81629.763999999981</v>
      </c>
      <c r="F713" s="1">
        <f t="shared" si="20"/>
        <v>405820.08000000007</v>
      </c>
      <c r="G713" s="4">
        <f t="shared" si="21"/>
        <v>1.3918394694769833E-3</v>
      </c>
      <c r="H713" s="29"/>
      <c r="I713" s="29"/>
    </row>
    <row r="714" spans="1:9" x14ac:dyDescent="0.25">
      <c r="A714" s="31">
        <v>44591.124991493052</v>
      </c>
      <c r="B714" s="45">
        <v>29.3333333333333</v>
      </c>
      <c r="C714" s="45">
        <v>29.375</v>
      </c>
      <c r="D714" s="5">
        <v>531490.91800000006</v>
      </c>
      <c r="E714" s="5">
        <v>92295.527999999991</v>
      </c>
      <c r="F714" s="1">
        <f t="shared" si="20"/>
        <v>439195.39000000007</v>
      </c>
      <c r="G714" s="4">
        <f t="shared" si="21"/>
        <v>1.5063066337534031E-3</v>
      </c>
      <c r="H714" s="29"/>
      <c r="I714" s="29"/>
    </row>
    <row r="715" spans="1:9" x14ac:dyDescent="0.25">
      <c r="A715" s="31">
        <v>44591.166658101851</v>
      </c>
      <c r="B715" s="45">
        <v>29.375</v>
      </c>
      <c r="C715" s="45">
        <v>29.4166666666667</v>
      </c>
      <c r="D715" s="5">
        <v>577462.56599999999</v>
      </c>
      <c r="E715" s="5">
        <v>99751.245999999985</v>
      </c>
      <c r="F715" s="1">
        <f t="shared" si="20"/>
        <v>477711.32</v>
      </c>
      <c r="G715" s="4">
        <f t="shared" si="21"/>
        <v>1.6384045614301521E-3</v>
      </c>
      <c r="H715" s="29"/>
      <c r="I715" s="29"/>
    </row>
    <row r="716" spans="1:9" x14ac:dyDescent="0.25">
      <c r="A716" s="31">
        <v>44591.208324710649</v>
      </c>
      <c r="B716" s="45">
        <v>29.4166666666667</v>
      </c>
      <c r="C716" s="45">
        <v>29.4583333333333</v>
      </c>
      <c r="D716" s="5">
        <v>603136.55599999987</v>
      </c>
      <c r="E716" s="5">
        <v>105545.436</v>
      </c>
      <c r="F716" s="1">
        <f t="shared" si="20"/>
        <v>497591.11999999988</v>
      </c>
      <c r="G716" s="4">
        <f t="shared" si="21"/>
        <v>1.7065862302261081E-3</v>
      </c>
      <c r="H716" s="29"/>
      <c r="I716" s="29"/>
    </row>
    <row r="717" spans="1:9" x14ac:dyDescent="0.25">
      <c r="A717" s="31">
        <v>44591.249991319448</v>
      </c>
      <c r="B717" s="45">
        <v>29.4583333333333</v>
      </c>
      <c r="C717" s="45">
        <v>29.5</v>
      </c>
      <c r="D717" s="5">
        <v>608652.76199999999</v>
      </c>
      <c r="E717" s="5">
        <v>105500.47199999999</v>
      </c>
      <c r="F717" s="1">
        <f t="shared" si="20"/>
        <v>503152.29</v>
      </c>
      <c r="G717" s="4">
        <f t="shared" si="21"/>
        <v>1.7256593522423265E-3</v>
      </c>
      <c r="H717" s="29"/>
      <c r="I717" s="29"/>
    </row>
    <row r="718" spans="1:9" x14ac:dyDescent="0.25">
      <c r="A718" s="31">
        <v>44591.291657928239</v>
      </c>
      <c r="B718" s="45">
        <v>29.5</v>
      </c>
      <c r="C718" s="45">
        <v>29.5416666666667</v>
      </c>
      <c r="D718" s="5">
        <v>611576.14599999995</v>
      </c>
      <c r="E718" s="5">
        <v>102157.856</v>
      </c>
      <c r="F718" s="1">
        <f t="shared" si="20"/>
        <v>509418.28999999992</v>
      </c>
      <c r="G718" s="4">
        <f t="shared" si="21"/>
        <v>1.7471498268283613E-3</v>
      </c>
      <c r="H718" s="29"/>
      <c r="I718" s="29"/>
    </row>
    <row r="719" spans="1:9" x14ac:dyDescent="0.25">
      <c r="A719" s="31">
        <v>44591.333324537038</v>
      </c>
      <c r="B719" s="45">
        <v>29.5416666666667</v>
      </c>
      <c r="C719" s="45">
        <v>29.5833333333333</v>
      </c>
      <c r="D719" s="5">
        <v>611786.43599999999</v>
      </c>
      <c r="E719" s="5">
        <v>97522.906000000017</v>
      </c>
      <c r="F719" s="1">
        <f t="shared" si="20"/>
        <v>514263.52999999997</v>
      </c>
      <c r="G719" s="4">
        <f t="shared" si="21"/>
        <v>1.7637675266501365E-3</v>
      </c>
      <c r="H719" s="29"/>
      <c r="I719" s="29"/>
    </row>
    <row r="720" spans="1:9" x14ac:dyDescent="0.25">
      <c r="A720" s="31">
        <v>44591.374991145836</v>
      </c>
      <c r="B720" s="45">
        <v>29.5833333333333</v>
      </c>
      <c r="C720" s="45">
        <v>29.625</v>
      </c>
      <c r="D720" s="5">
        <v>608568.902</v>
      </c>
      <c r="E720" s="5">
        <v>97175.401999999987</v>
      </c>
      <c r="F720" s="1">
        <f t="shared" ref="F720:F758" si="22">D720-E720</f>
        <v>511393.5</v>
      </c>
      <c r="G720" s="4">
        <f t="shared" ref="G720:G757" si="23">F720/$F$759</f>
        <v>1.7539241964911582E-3</v>
      </c>
      <c r="H720" s="29"/>
      <c r="I720" s="29"/>
    </row>
    <row r="721" spans="1:9" x14ac:dyDescent="0.25">
      <c r="A721" s="31">
        <v>44591.416657754628</v>
      </c>
      <c r="B721" s="45">
        <v>29.625</v>
      </c>
      <c r="C721" s="45">
        <v>29.6666666666667</v>
      </c>
      <c r="D721" s="5">
        <v>604507.56799999997</v>
      </c>
      <c r="E721" s="5">
        <v>97610.197999999989</v>
      </c>
      <c r="F721" s="1">
        <f t="shared" si="22"/>
        <v>506897.37</v>
      </c>
      <c r="G721" s="4">
        <f t="shared" si="23"/>
        <v>1.7385038378093019E-3</v>
      </c>
      <c r="H721" s="29"/>
      <c r="I721" s="29"/>
    </row>
    <row r="722" spans="1:9" ht="15.75" customHeight="1" x14ac:dyDescent="0.25">
      <c r="A722" s="31">
        <v>44591.458324363426</v>
      </c>
      <c r="B722" s="45">
        <v>29.6666666666667</v>
      </c>
      <c r="C722" s="45">
        <v>29.7083333333333</v>
      </c>
      <c r="D722" s="5">
        <v>607823.88799999992</v>
      </c>
      <c r="E722" s="5">
        <v>99575.058000000034</v>
      </c>
      <c r="F722" s="1">
        <f t="shared" si="22"/>
        <v>508248.8299999999</v>
      </c>
      <c r="G722" s="4">
        <f t="shared" si="23"/>
        <v>1.7431389346468445E-3</v>
      </c>
      <c r="H722" s="29"/>
      <c r="I722" s="29"/>
    </row>
    <row r="723" spans="1:9" s="29" customFormat="1" x14ac:dyDescent="0.25">
      <c r="A723" s="31">
        <v>44591.499990972225</v>
      </c>
      <c r="B723" s="47">
        <v>29.7083333333333</v>
      </c>
      <c r="C723" s="47">
        <v>29.75</v>
      </c>
      <c r="D723" s="5">
        <v>629997.554</v>
      </c>
      <c r="E723" s="5">
        <v>107285.59399999997</v>
      </c>
      <c r="F723" s="11">
        <f t="shared" si="22"/>
        <v>522711.96</v>
      </c>
      <c r="G723" s="12">
        <f t="shared" si="23"/>
        <v>1.7927430724859006E-3</v>
      </c>
    </row>
    <row r="724" spans="1:9" s="29" customFormat="1" x14ac:dyDescent="0.25">
      <c r="A724" s="31">
        <v>44591.541657581016</v>
      </c>
      <c r="B724" s="47">
        <v>29.75</v>
      </c>
      <c r="C724" s="47">
        <v>29.7916666666667</v>
      </c>
      <c r="D724" s="5">
        <v>663391.098</v>
      </c>
      <c r="E724" s="5">
        <v>109650.75800000005</v>
      </c>
      <c r="F724" s="11">
        <f t="shared" si="22"/>
        <v>553740.34</v>
      </c>
      <c r="G724" s="12">
        <f t="shared" si="23"/>
        <v>1.8991609805350297E-3</v>
      </c>
    </row>
    <row r="725" spans="1:9" s="29" customFormat="1" x14ac:dyDescent="0.25">
      <c r="A725" s="31">
        <v>44591.583324189814</v>
      </c>
      <c r="B725" s="47">
        <v>29.7916666666667</v>
      </c>
      <c r="C725" s="47">
        <v>29.8333333333333</v>
      </c>
      <c r="D725" s="5">
        <v>650178.17599999986</v>
      </c>
      <c r="E725" s="5">
        <v>105025.20599999999</v>
      </c>
      <c r="F725" s="11">
        <f t="shared" si="22"/>
        <v>545152.96999999986</v>
      </c>
      <c r="G725" s="12">
        <f t="shared" si="23"/>
        <v>1.8697089127492198E-3</v>
      </c>
    </row>
    <row r="726" spans="1:9" s="29" customFormat="1" x14ac:dyDescent="0.25">
      <c r="A726" s="31">
        <v>44591.624990798613</v>
      </c>
      <c r="B726" s="47">
        <v>29.8333333333333</v>
      </c>
      <c r="C726" s="47">
        <v>29.875</v>
      </c>
      <c r="D726" s="5">
        <v>639870.92400000012</v>
      </c>
      <c r="E726" s="5">
        <v>107001.77399999998</v>
      </c>
      <c r="F726" s="11">
        <f t="shared" si="22"/>
        <v>532869.15000000014</v>
      </c>
      <c r="G726" s="12">
        <f t="shared" si="23"/>
        <v>1.8275791455086478E-3</v>
      </c>
    </row>
    <row r="727" spans="1:9" s="29" customFormat="1" x14ac:dyDescent="0.25">
      <c r="A727" s="31">
        <v>44591.666657407404</v>
      </c>
      <c r="B727" s="47">
        <v>29.875</v>
      </c>
      <c r="C727" s="47">
        <v>29.9166666666667</v>
      </c>
      <c r="D727" s="5">
        <v>620664.45599999989</v>
      </c>
      <c r="E727" s="5">
        <v>103284.91600000001</v>
      </c>
      <c r="F727" s="11">
        <f t="shared" si="22"/>
        <v>517379.53999999986</v>
      </c>
      <c r="G727" s="12">
        <f t="shared" si="23"/>
        <v>1.7744544934096048E-3</v>
      </c>
    </row>
    <row r="728" spans="1:9" s="29" customFormat="1" x14ac:dyDescent="0.25">
      <c r="A728" s="31">
        <v>44591.708324016203</v>
      </c>
      <c r="B728" s="47">
        <v>29.9166666666667</v>
      </c>
      <c r="C728" s="47">
        <v>29.9583333333333</v>
      </c>
      <c r="D728" s="5">
        <v>598441.00600000005</v>
      </c>
      <c r="E728" s="5">
        <v>98002.205999999976</v>
      </c>
      <c r="F728" s="11">
        <f t="shared" si="22"/>
        <v>500438.80000000005</v>
      </c>
      <c r="G728" s="12">
        <f t="shared" si="23"/>
        <v>1.7163529066814489E-3</v>
      </c>
    </row>
    <row r="729" spans="1:9" x14ac:dyDescent="0.25">
      <c r="A729" s="31">
        <v>44591.749990625001</v>
      </c>
      <c r="B729" s="45">
        <v>29.9583333333333</v>
      </c>
      <c r="C729" s="45">
        <v>30</v>
      </c>
      <c r="D729" s="5">
        <v>554470.80599999987</v>
      </c>
      <c r="E729" s="5">
        <v>90415.805999999997</v>
      </c>
      <c r="F729" s="1">
        <f t="shared" si="22"/>
        <v>464054.99999999988</v>
      </c>
      <c r="G729" s="4">
        <f t="shared" si="23"/>
        <v>1.5915675365500426E-3</v>
      </c>
      <c r="H729" s="29"/>
      <c r="I729" s="29"/>
    </row>
    <row r="730" spans="1:9" x14ac:dyDescent="0.25">
      <c r="A730" s="31">
        <v>44591.7916572338</v>
      </c>
      <c r="B730" s="45">
        <v>30</v>
      </c>
      <c r="C730" s="45">
        <v>30.0416666666667</v>
      </c>
      <c r="D730" s="5">
        <v>509302.37000000011</v>
      </c>
      <c r="E730" s="5">
        <v>81239.78</v>
      </c>
      <c r="F730" s="1">
        <f t="shared" si="22"/>
        <v>428062.59000000008</v>
      </c>
      <c r="G730" s="4">
        <f t="shared" si="23"/>
        <v>1.4681245151017255E-3</v>
      </c>
      <c r="H730" s="29"/>
      <c r="I730" s="29"/>
    </row>
    <row r="731" spans="1:9" x14ac:dyDescent="0.25">
      <c r="A731" s="31">
        <v>44591.833323842591</v>
      </c>
      <c r="B731" s="45">
        <v>30.0416666666667</v>
      </c>
      <c r="C731" s="45">
        <v>30.0833333333333</v>
      </c>
      <c r="D731" s="5">
        <v>485311.43999999994</v>
      </c>
      <c r="E731" s="5">
        <v>75087.490000000005</v>
      </c>
      <c r="F731" s="1">
        <f t="shared" si="22"/>
        <v>410223.94999999995</v>
      </c>
      <c r="G731" s="4">
        <f t="shared" si="23"/>
        <v>1.4069434044139766E-3</v>
      </c>
      <c r="H731" s="29"/>
      <c r="I731" s="29"/>
    </row>
    <row r="732" spans="1:9" x14ac:dyDescent="0.25">
      <c r="A732" s="31">
        <v>44591.87499045139</v>
      </c>
      <c r="B732" s="45">
        <v>30.0833333333333</v>
      </c>
      <c r="C732" s="45">
        <v>30.125</v>
      </c>
      <c r="D732" s="5">
        <v>471399.14799999999</v>
      </c>
      <c r="E732" s="5">
        <v>77302.707999999999</v>
      </c>
      <c r="F732" s="1">
        <f t="shared" si="22"/>
        <v>394096.44</v>
      </c>
      <c r="G732" s="4">
        <f t="shared" si="23"/>
        <v>1.3516309492925232E-3</v>
      </c>
      <c r="H732" s="29"/>
      <c r="I732" s="29"/>
    </row>
    <row r="733" spans="1:9" x14ac:dyDescent="0.25">
      <c r="A733" s="31">
        <v>44591.916657060188</v>
      </c>
      <c r="B733" s="45">
        <v>30.125</v>
      </c>
      <c r="C733" s="45">
        <v>30.1666666666667</v>
      </c>
      <c r="D733" s="5">
        <v>463000.30399999995</v>
      </c>
      <c r="E733" s="5">
        <v>76834.063999999998</v>
      </c>
      <c r="F733" s="1">
        <f t="shared" si="22"/>
        <v>386166.23999999993</v>
      </c>
      <c r="G733" s="4">
        <f t="shared" si="23"/>
        <v>1.3244327747693539E-3</v>
      </c>
      <c r="H733" s="29"/>
      <c r="I733" s="29"/>
    </row>
    <row r="734" spans="1:9" x14ac:dyDescent="0.25">
      <c r="A734" s="31">
        <v>44591.95832366898</v>
      </c>
      <c r="B734" s="45">
        <v>30.1666666666667</v>
      </c>
      <c r="C734" s="45">
        <v>30.2083333333333</v>
      </c>
      <c r="D734" s="5">
        <v>457698.12800000003</v>
      </c>
      <c r="E734" s="5">
        <v>76991.567999999985</v>
      </c>
      <c r="F734" s="1">
        <f t="shared" si="22"/>
        <v>380706.56000000006</v>
      </c>
      <c r="G734" s="4">
        <f t="shared" si="23"/>
        <v>1.3057077325912688E-3</v>
      </c>
      <c r="H734" s="29"/>
      <c r="I734" s="29"/>
    </row>
    <row r="735" spans="1:9" ht="15" customHeight="1" x14ac:dyDescent="0.25">
      <c r="A735" s="31">
        <v>44591.999990277778</v>
      </c>
      <c r="B735" s="45">
        <v>29.2083333333333</v>
      </c>
      <c r="C735" s="45">
        <v>29.25</v>
      </c>
      <c r="D735" s="5">
        <v>467224.56000000011</v>
      </c>
      <c r="E735" s="5">
        <v>77887.900000000009</v>
      </c>
      <c r="F735" s="1">
        <f t="shared" si="22"/>
        <v>389336.66000000009</v>
      </c>
      <c r="G735" s="4">
        <f>F735/$F$759</f>
        <v>1.3353063512834078E-3</v>
      </c>
    </row>
    <row r="736" spans="1:9" ht="15" customHeight="1" x14ac:dyDescent="0.25">
      <c r="A736" s="31">
        <v>44592.041656886577</v>
      </c>
      <c r="B736" s="45">
        <v>29.25</v>
      </c>
      <c r="C736" s="45">
        <v>29.2916666666667</v>
      </c>
      <c r="D736" s="5">
        <v>462966.50200000004</v>
      </c>
      <c r="E736" s="5">
        <v>80422.73199999996</v>
      </c>
      <c r="F736" s="1">
        <f t="shared" si="22"/>
        <v>382543.77000000008</v>
      </c>
      <c r="G736" s="4">
        <f t="shared" si="23"/>
        <v>1.3120088042181774E-3</v>
      </c>
    </row>
    <row r="737" spans="1:7" ht="15" customHeight="1" x14ac:dyDescent="0.25">
      <c r="A737" s="31">
        <v>44592.083323495368</v>
      </c>
      <c r="B737" s="45">
        <v>29.2916666666667</v>
      </c>
      <c r="C737" s="45">
        <v>29.3333333333333</v>
      </c>
      <c r="D737" s="5">
        <v>512471.8660000001</v>
      </c>
      <c r="E737" s="5">
        <v>87319.525999999998</v>
      </c>
      <c r="F737" s="1">
        <f t="shared" si="22"/>
        <v>425152.34000000008</v>
      </c>
      <c r="G737" s="4">
        <f t="shared" si="23"/>
        <v>1.4581432425731572E-3</v>
      </c>
    </row>
    <row r="738" spans="1:7" ht="15" customHeight="1" x14ac:dyDescent="0.25">
      <c r="A738" s="31">
        <v>44592.124990104166</v>
      </c>
      <c r="B738" s="45">
        <v>29.3333333333333</v>
      </c>
      <c r="C738" s="45">
        <v>29.375</v>
      </c>
      <c r="D738" s="5">
        <v>567612.19199999992</v>
      </c>
      <c r="E738" s="5">
        <v>96412.381999999983</v>
      </c>
      <c r="F738" s="1">
        <f t="shared" si="22"/>
        <v>471199.80999999994</v>
      </c>
      <c r="G738" s="4">
        <f t="shared" si="23"/>
        <v>1.6160720622007052E-3</v>
      </c>
    </row>
    <row r="739" spans="1:7" ht="15" customHeight="1" x14ac:dyDescent="0.25">
      <c r="A739" s="31">
        <v>44592.166656712965</v>
      </c>
      <c r="B739" s="45">
        <v>29.375</v>
      </c>
      <c r="C739" s="45">
        <v>29.4166666666667</v>
      </c>
      <c r="D739" s="5">
        <v>601575.10399999982</v>
      </c>
      <c r="E739" s="5">
        <v>105718.26400000001</v>
      </c>
      <c r="F739" s="1">
        <f t="shared" si="22"/>
        <v>495856.83999999979</v>
      </c>
      <c r="G739" s="4">
        <f t="shared" si="23"/>
        <v>1.700638177199445E-3</v>
      </c>
    </row>
    <row r="740" spans="1:7" ht="15" customHeight="1" x14ac:dyDescent="0.25">
      <c r="A740" s="31">
        <v>44592.208323321756</v>
      </c>
      <c r="B740" s="45">
        <v>29.4166666666667</v>
      </c>
      <c r="C740" s="45">
        <v>29.4583333333333</v>
      </c>
      <c r="D740" s="5">
        <v>626128.47800000035</v>
      </c>
      <c r="E740" s="5">
        <v>107365.41800000001</v>
      </c>
      <c r="F740" s="1">
        <f t="shared" si="22"/>
        <v>518763.06000000035</v>
      </c>
      <c r="G740" s="4">
        <f t="shared" si="23"/>
        <v>1.7791995462980955E-3</v>
      </c>
    </row>
    <row r="741" spans="1:7" ht="15" customHeight="1" x14ac:dyDescent="0.25">
      <c r="A741" s="31">
        <v>44592.249989930555</v>
      </c>
      <c r="B741" s="45">
        <v>29.4583333333333</v>
      </c>
      <c r="C741" s="45">
        <v>29.5</v>
      </c>
      <c r="D741" s="5">
        <v>640972.23000000021</v>
      </c>
      <c r="E741" s="5">
        <v>106910.75</v>
      </c>
      <c r="F741" s="1">
        <f t="shared" si="22"/>
        <v>534061.48000000021</v>
      </c>
      <c r="G741" s="4">
        <f t="shared" si="23"/>
        <v>1.8316684748356776E-3</v>
      </c>
    </row>
    <row r="742" spans="1:7" ht="15" customHeight="1" x14ac:dyDescent="0.25">
      <c r="A742" s="31">
        <v>44592.291656539353</v>
      </c>
      <c r="B742" s="45">
        <v>29.5</v>
      </c>
      <c r="C742" s="45">
        <v>29.5416666666667</v>
      </c>
      <c r="D742" s="5">
        <v>650530.4219999999</v>
      </c>
      <c r="E742" s="5">
        <v>107137.20200000002</v>
      </c>
      <c r="F742" s="1">
        <f t="shared" si="22"/>
        <v>543393.21999999986</v>
      </c>
      <c r="G742" s="4">
        <f t="shared" si="23"/>
        <v>1.8636735053676726E-3</v>
      </c>
    </row>
    <row r="743" spans="1:7" ht="15" customHeight="1" x14ac:dyDescent="0.25">
      <c r="A743" s="31">
        <v>44592.333323148145</v>
      </c>
      <c r="B743" s="45">
        <v>29.5416666666667</v>
      </c>
      <c r="C743" s="45">
        <v>29.5833333333333</v>
      </c>
      <c r="D743" s="5">
        <v>644486.34800000011</v>
      </c>
      <c r="E743" s="5">
        <v>103258.42799999999</v>
      </c>
      <c r="F743" s="1">
        <f t="shared" si="22"/>
        <v>541227.92000000016</v>
      </c>
      <c r="G743" s="4">
        <f t="shared" si="23"/>
        <v>1.8562471848089213E-3</v>
      </c>
    </row>
    <row r="744" spans="1:7" ht="15" customHeight="1" x14ac:dyDescent="0.25">
      <c r="A744" s="31">
        <v>44592.374989756943</v>
      </c>
      <c r="B744" s="45">
        <v>29.5833333333333</v>
      </c>
      <c r="C744" s="45">
        <v>29.625</v>
      </c>
      <c r="D744" s="5">
        <v>624133.14999999991</v>
      </c>
      <c r="E744" s="5">
        <v>97366.7</v>
      </c>
      <c r="F744" s="1">
        <f t="shared" si="22"/>
        <v>526766.44999999995</v>
      </c>
      <c r="G744" s="4">
        <f t="shared" si="23"/>
        <v>1.8066487402650792E-3</v>
      </c>
    </row>
    <row r="745" spans="1:7" ht="15" customHeight="1" x14ac:dyDescent="0.25">
      <c r="A745" s="31">
        <v>44592.416656365742</v>
      </c>
      <c r="B745" s="45">
        <v>29.625</v>
      </c>
      <c r="C745" s="45">
        <v>29.6666666666667</v>
      </c>
      <c r="D745" s="5">
        <v>621475.63199999998</v>
      </c>
      <c r="E745" s="5">
        <v>101013.42199999999</v>
      </c>
      <c r="F745" s="1">
        <f t="shared" si="22"/>
        <v>520462.20999999996</v>
      </c>
      <c r="G745" s="4">
        <f t="shared" si="23"/>
        <v>1.7850271141073603E-3</v>
      </c>
    </row>
    <row r="746" spans="1:7" ht="15" customHeight="1" x14ac:dyDescent="0.25">
      <c r="A746" s="31">
        <v>44592.45832297454</v>
      </c>
      <c r="B746" s="45">
        <v>29.6666666666667</v>
      </c>
      <c r="C746" s="45">
        <v>29.7083333333333</v>
      </c>
      <c r="D746" s="5">
        <v>617892.14000000013</v>
      </c>
      <c r="E746" s="5">
        <v>100736.29999999999</v>
      </c>
      <c r="F746" s="1">
        <f t="shared" si="22"/>
        <v>517155.84000000014</v>
      </c>
      <c r="G746" s="4">
        <f t="shared" si="23"/>
        <v>1.7736872704340399E-3</v>
      </c>
    </row>
    <row r="747" spans="1:7" s="29" customFormat="1" ht="15" customHeight="1" x14ac:dyDescent="0.25">
      <c r="A747" s="31">
        <v>44592.499989583332</v>
      </c>
      <c r="B747" s="47">
        <v>29.7083333333333</v>
      </c>
      <c r="C747" s="47">
        <v>29.75</v>
      </c>
      <c r="D747" s="5">
        <v>623262.30999999994</v>
      </c>
      <c r="E747" s="5">
        <v>101790.62000000001</v>
      </c>
      <c r="F747" s="11">
        <f t="shared" si="22"/>
        <v>521471.68999999994</v>
      </c>
      <c r="G747" s="12">
        <f t="shared" si="23"/>
        <v>1.7884893235368385E-3</v>
      </c>
    </row>
    <row r="748" spans="1:7" s="29" customFormat="1" ht="15" customHeight="1" x14ac:dyDescent="0.25">
      <c r="A748" s="31">
        <v>44592.54165619213</v>
      </c>
      <c r="B748" s="47">
        <v>29.75</v>
      </c>
      <c r="C748" s="47">
        <v>29.7916666666667</v>
      </c>
      <c r="D748" s="5">
        <v>659715.54399999999</v>
      </c>
      <c r="E748" s="5">
        <v>106317.394</v>
      </c>
      <c r="F748" s="11">
        <f t="shared" si="22"/>
        <v>553398.15</v>
      </c>
      <c r="G748" s="12">
        <f t="shared" si="23"/>
        <v>1.8979873728908238E-3</v>
      </c>
    </row>
    <row r="749" spans="1:7" s="29" customFormat="1" ht="15" customHeight="1" x14ac:dyDescent="0.25">
      <c r="A749" s="31">
        <v>44592.583322800929</v>
      </c>
      <c r="B749" s="47">
        <v>29.7916666666667</v>
      </c>
      <c r="C749" s="47">
        <v>29.8333333333333</v>
      </c>
      <c r="D749" s="5">
        <v>677238.31</v>
      </c>
      <c r="E749" s="5">
        <v>108411.62000000001</v>
      </c>
      <c r="F749" s="11">
        <f t="shared" si="22"/>
        <v>568826.69000000006</v>
      </c>
      <c r="G749" s="12">
        <f t="shared" si="23"/>
        <v>1.9509025734605059E-3</v>
      </c>
    </row>
    <row r="750" spans="1:7" s="29" customFormat="1" ht="15" customHeight="1" x14ac:dyDescent="0.25">
      <c r="A750" s="31">
        <v>44592.62498940972</v>
      </c>
      <c r="B750" s="47">
        <v>29.8333333333333</v>
      </c>
      <c r="C750" s="47">
        <v>29.875</v>
      </c>
      <c r="D750" s="5">
        <v>655410.48800000001</v>
      </c>
      <c r="E750" s="5">
        <v>103148.88799999996</v>
      </c>
      <c r="F750" s="11">
        <f t="shared" si="22"/>
        <v>552261.60000000009</v>
      </c>
      <c r="G750" s="12">
        <f t="shared" si="23"/>
        <v>1.8940893520017787E-3</v>
      </c>
    </row>
    <row r="751" spans="1:7" s="29" customFormat="1" ht="15" customHeight="1" x14ac:dyDescent="0.25">
      <c r="A751" s="31">
        <v>44592.666656018519</v>
      </c>
      <c r="B751" s="47">
        <v>29.875</v>
      </c>
      <c r="C751" s="47">
        <v>29.9166666666667</v>
      </c>
      <c r="D751" s="5">
        <v>642208.62600000005</v>
      </c>
      <c r="E751" s="5">
        <v>103590.046</v>
      </c>
      <c r="F751" s="11">
        <f t="shared" si="22"/>
        <v>538618.58000000007</v>
      </c>
      <c r="G751" s="12">
        <f t="shared" si="23"/>
        <v>1.8472979420773019E-3</v>
      </c>
    </row>
    <row r="752" spans="1:7" s="29" customFormat="1" ht="15" customHeight="1" x14ac:dyDescent="0.25">
      <c r="A752" s="31">
        <v>44592.708322627317</v>
      </c>
      <c r="B752" s="47">
        <v>29.9166666666667</v>
      </c>
      <c r="C752" s="47">
        <v>29.9583333333333</v>
      </c>
      <c r="D752" s="5">
        <v>620811.76</v>
      </c>
      <c r="E752" s="5">
        <v>101157.37999999999</v>
      </c>
      <c r="F752" s="11">
        <f t="shared" si="22"/>
        <v>519654.38</v>
      </c>
      <c r="G752" s="12">
        <f t="shared" si="23"/>
        <v>1.7822565028585834E-3</v>
      </c>
    </row>
    <row r="753" spans="1:7" ht="15" customHeight="1" x14ac:dyDescent="0.25">
      <c r="A753" s="31">
        <v>44592.749989236108</v>
      </c>
      <c r="B753" s="45">
        <v>29.9583333333333</v>
      </c>
      <c r="C753" s="45">
        <v>30</v>
      </c>
      <c r="D753" s="5">
        <v>603606.88400000008</v>
      </c>
      <c r="E753" s="5">
        <v>95787.134000000005</v>
      </c>
      <c r="F753" s="1">
        <f t="shared" si="22"/>
        <v>507819.75000000006</v>
      </c>
      <c r="G753" s="4">
        <f t="shared" si="23"/>
        <v>1.7416673207248253E-3</v>
      </c>
    </row>
    <row r="754" spans="1:7" ht="15" customHeight="1" x14ac:dyDescent="0.25">
      <c r="A754" s="31">
        <v>44592.791655844907</v>
      </c>
      <c r="B754" s="45">
        <v>30</v>
      </c>
      <c r="C754" s="45">
        <v>30.0416666666667</v>
      </c>
      <c r="D754" s="5">
        <v>560981.04799999995</v>
      </c>
      <c r="E754" s="5">
        <v>90564.027999999977</v>
      </c>
      <c r="F754" s="1">
        <f>D754-E754</f>
        <v>470417.01999999996</v>
      </c>
      <c r="G754" s="4">
        <f>F754/$F$759</f>
        <v>1.6133873305375704E-3</v>
      </c>
    </row>
    <row r="755" spans="1:7" ht="15" customHeight="1" x14ac:dyDescent="0.25">
      <c r="A755" s="31">
        <v>44592.833322453705</v>
      </c>
      <c r="B755" s="45">
        <v>30.0416666666667</v>
      </c>
      <c r="C755" s="45">
        <v>30.0833333333333</v>
      </c>
      <c r="D755" s="5">
        <v>513861.53399999999</v>
      </c>
      <c r="E755" s="5">
        <v>82547.90399999998</v>
      </c>
      <c r="F755" s="1">
        <f t="shared" si="22"/>
        <v>431313.63</v>
      </c>
      <c r="G755" s="4">
        <f t="shared" si="23"/>
        <v>1.4792745937002225E-3</v>
      </c>
    </row>
    <row r="756" spans="1:7" ht="15" customHeight="1" x14ac:dyDescent="0.25">
      <c r="A756" s="31">
        <v>44592.874989062497</v>
      </c>
      <c r="B756" s="45">
        <v>30.0833333333333</v>
      </c>
      <c r="C756" s="45">
        <v>30.125</v>
      </c>
      <c r="D756" s="5">
        <v>487533.38399999996</v>
      </c>
      <c r="E756" s="5">
        <v>74951.444000000018</v>
      </c>
      <c r="F756" s="1">
        <f t="shared" si="22"/>
        <v>412581.93999999994</v>
      </c>
      <c r="G756" s="4">
        <f t="shared" si="23"/>
        <v>1.4150305930780566E-3</v>
      </c>
    </row>
    <row r="757" spans="1:7" ht="15" customHeight="1" x14ac:dyDescent="0.25">
      <c r="A757" s="31">
        <v>44592.916655671295</v>
      </c>
      <c r="B757" s="45">
        <v>30.125</v>
      </c>
      <c r="C757" s="45">
        <v>30.1666666666667</v>
      </c>
      <c r="D757" s="5">
        <v>477994.27600000001</v>
      </c>
      <c r="E757" s="5">
        <v>76614.545999999988</v>
      </c>
      <c r="F757" s="1">
        <f t="shared" si="22"/>
        <v>401379.73000000004</v>
      </c>
      <c r="G757" s="4">
        <f t="shared" si="23"/>
        <v>1.3766104192331112E-3</v>
      </c>
    </row>
    <row r="758" spans="1:7" ht="15" customHeight="1" x14ac:dyDescent="0.25">
      <c r="A758" s="31">
        <v>44592.958322280094</v>
      </c>
      <c r="B758" s="45">
        <v>30.1666666666667</v>
      </c>
      <c r="C758" s="45">
        <v>30.2083333333333</v>
      </c>
      <c r="D758" s="5">
        <v>472873.17799999996</v>
      </c>
      <c r="E758" s="5">
        <v>76761.82799999998</v>
      </c>
      <c r="F758" s="1">
        <f t="shared" si="22"/>
        <v>396111.35</v>
      </c>
      <c r="G758" s="4">
        <f>F758/$F$759</f>
        <v>1.358541477883035E-3</v>
      </c>
    </row>
    <row r="759" spans="1:7" ht="16.5" thickBot="1" x14ac:dyDescent="0.3">
      <c r="A759" s="57" t="s">
        <v>9</v>
      </c>
      <c r="B759" s="58"/>
      <c r="C759" s="58"/>
      <c r="D759" s="48">
        <f>SUM(D15:D758)</f>
        <v>357102623.47773981</v>
      </c>
      <c r="E759" s="48">
        <f>SUM(E15:E758)</f>
        <v>65531584.647739962</v>
      </c>
      <c r="F759" s="48">
        <f>SUM(F15:F758)</f>
        <v>291571038.82999998</v>
      </c>
      <c r="G759" s="49">
        <f>SUM(G15:G758)</f>
        <v>0.99999999999999956</v>
      </c>
    </row>
    <row r="761" spans="1:7" x14ac:dyDescent="0.25">
      <c r="A761" s="29" t="s">
        <v>64</v>
      </c>
    </row>
    <row r="762" spans="1:7" x14ac:dyDescent="0.25">
      <c r="A762" s="29" t="s">
        <v>66</v>
      </c>
    </row>
  </sheetData>
  <mergeCells count="6">
    <mergeCell ref="A759:C759"/>
    <mergeCell ref="A2:C2"/>
    <mergeCell ref="A5:G5"/>
    <mergeCell ref="A6:G6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64"/>
  <sheetViews>
    <sheetView zoomScale="50" zoomScaleNormal="50" workbookViewId="0">
      <selection activeCell="A10" sqref="A10"/>
    </sheetView>
  </sheetViews>
  <sheetFormatPr defaultRowHeight="15" x14ac:dyDescent="0.25"/>
  <cols>
    <col min="1" max="1" width="45.140625" customWidth="1"/>
    <col min="2" max="25" width="13.5703125" bestFit="1" customWidth="1"/>
  </cols>
  <sheetData>
    <row r="3" spans="1:27" x14ac:dyDescent="0.25">
      <c r="A3" s="13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13"/>
    </row>
    <row r="4" spans="1:27" x14ac:dyDescent="0.25">
      <c r="A4" s="1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7"/>
      <c r="P4" s="27"/>
      <c r="Q4" s="27"/>
      <c r="R4" s="27"/>
      <c r="S4" s="27"/>
      <c r="T4" s="26"/>
      <c r="U4" s="26"/>
      <c r="V4" s="26"/>
      <c r="W4" s="26"/>
      <c r="X4" s="26"/>
      <c r="Y4" s="26"/>
      <c r="Z4" s="13"/>
    </row>
    <row r="5" spans="1:27" ht="23.25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3"/>
      <c r="N5" s="14"/>
      <c r="O5" s="13"/>
      <c r="P5" s="13"/>
      <c r="Q5" s="14"/>
      <c r="R5" s="13"/>
      <c r="S5" s="13"/>
      <c r="T5" s="13"/>
      <c r="U5" s="13"/>
      <c r="V5" s="13"/>
      <c r="W5" s="15"/>
      <c r="X5" s="13"/>
      <c r="Y5" s="13"/>
      <c r="Z5" s="13"/>
    </row>
    <row r="6" spans="1:27" ht="22.5" x14ac:dyDescent="0.3">
      <c r="A6" s="13"/>
      <c r="B6" s="13"/>
      <c r="C6" s="13"/>
      <c r="D6" s="13"/>
      <c r="E6" s="16" t="s">
        <v>68</v>
      </c>
      <c r="F6" s="13"/>
      <c r="G6" s="13"/>
      <c r="H6" s="13"/>
      <c r="I6" s="13"/>
      <c r="J6" s="13"/>
      <c r="K6" s="13"/>
      <c r="L6" s="14"/>
      <c r="M6" s="13"/>
      <c r="N6" s="14"/>
      <c r="O6" s="13"/>
      <c r="P6" s="13"/>
      <c r="Q6" s="14"/>
      <c r="R6" s="13"/>
      <c r="S6" s="13"/>
      <c r="T6" s="13"/>
      <c r="U6" s="13"/>
      <c r="V6" s="13"/>
      <c r="W6" s="14"/>
      <c r="X6" s="13"/>
      <c r="Y6" s="13"/>
      <c r="Z6" s="13"/>
    </row>
    <row r="7" spans="1:27" ht="20.25" x14ac:dyDescent="0.3">
      <c r="A7" s="13"/>
      <c r="B7" s="13"/>
      <c r="C7" s="13"/>
      <c r="D7" s="13"/>
      <c r="E7" s="17"/>
      <c r="F7" s="13"/>
      <c r="G7" s="13"/>
      <c r="H7" s="13"/>
      <c r="I7" s="13"/>
      <c r="J7" s="13"/>
      <c r="K7" s="13"/>
      <c r="L7" s="14"/>
      <c r="M7" s="13"/>
      <c r="N7" s="14"/>
      <c r="O7" s="13"/>
      <c r="P7" s="13"/>
      <c r="Q7" s="14"/>
      <c r="R7" s="13"/>
      <c r="S7" s="13"/>
      <c r="T7" s="13"/>
      <c r="U7" s="13"/>
      <c r="V7" s="13"/>
      <c r="W7" s="14"/>
      <c r="X7" s="13"/>
      <c r="Y7" s="13"/>
      <c r="Z7" s="13"/>
    </row>
    <row r="9" spans="1:27" ht="18.75" x14ac:dyDescent="0.3">
      <c r="A9" s="23" t="s">
        <v>10</v>
      </c>
      <c r="B9" s="18" t="s">
        <v>11</v>
      </c>
      <c r="C9" s="18" t="s">
        <v>12</v>
      </c>
      <c r="D9" s="18" t="s">
        <v>13</v>
      </c>
      <c r="E9" s="18" t="s">
        <v>14</v>
      </c>
      <c r="F9" s="18" t="s">
        <v>15</v>
      </c>
      <c r="G9" s="18" t="s">
        <v>16</v>
      </c>
      <c r="H9" s="18" t="s">
        <v>17</v>
      </c>
      <c r="I9" s="18" t="s">
        <v>18</v>
      </c>
      <c r="J9" s="18" t="s">
        <v>19</v>
      </c>
      <c r="K9" s="18" t="s">
        <v>20</v>
      </c>
      <c r="L9" s="18" t="s">
        <v>21</v>
      </c>
      <c r="M9" s="18" t="s">
        <v>22</v>
      </c>
      <c r="N9" s="18" t="s">
        <v>23</v>
      </c>
      <c r="O9" s="18" t="s">
        <v>24</v>
      </c>
      <c r="P9" s="18" t="s">
        <v>25</v>
      </c>
      <c r="Q9" s="18" t="s">
        <v>26</v>
      </c>
      <c r="R9" s="18" t="s">
        <v>27</v>
      </c>
      <c r="S9" s="18" t="s">
        <v>28</v>
      </c>
      <c r="T9" s="18" t="s">
        <v>29</v>
      </c>
      <c r="U9" s="18" t="s">
        <v>30</v>
      </c>
      <c r="V9" s="18" t="s">
        <v>31</v>
      </c>
      <c r="W9" s="18" t="s">
        <v>32</v>
      </c>
      <c r="X9" s="18" t="s">
        <v>33</v>
      </c>
      <c r="Y9" s="18" t="s">
        <v>34</v>
      </c>
      <c r="Z9" s="65" t="s">
        <v>35</v>
      </c>
    </row>
    <row r="10" spans="1:27" ht="38.25" customHeight="1" x14ac:dyDescent="0.3">
      <c r="A10" s="24" t="s">
        <v>36</v>
      </c>
      <c r="B10" s="18" t="s">
        <v>30</v>
      </c>
      <c r="C10" s="18" t="s">
        <v>37</v>
      </c>
      <c r="D10" s="18" t="s">
        <v>38</v>
      </c>
      <c r="E10" s="18" t="s">
        <v>39</v>
      </c>
      <c r="F10" s="18" t="s">
        <v>40</v>
      </c>
      <c r="G10" s="18" t="s">
        <v>41</v>
      </c>
      <c r="H10" s="18" t="s">
        <v>42</v>
      </c>
      <c r="I10" s="18" t="s">
        <v>43</v>
      </c>
      <c r="J10" s="18" t="s">
        <v>44</v>
      </c>
      <c r="K10" s="18" t="s">
        <v>45</v>
      </c>
      <c r="L10" s="18" t="s">
        <v>46</v>
      </c>
      <c r="M10" s="18" t="s">
        <v>47</v>
      </c>
      <c r="N10" s="18" t="s">
        <v>48</v>
      </c>
      <c r="O10" s="18" t="s">
        <v>49</v>
      </c>
      <c r="P10" s="18" t="s">
        <v>50</v>
      </c>
      <c r="Q10" s="18" t="s">
        <v>51</v>
      </c>
      <c r="R10" s="18" t="s">
        <v>52</v>
      </c>
      <c r="S10" s="18" t="s">
        <v>53</v>
      </c>
      <c r="T10" s="18" t="s">
        <v>54</v>
      </c>
      <c r="U10" s="18" t="s">
        <v>55</v>
      </c>
      <c r="V10" s="18" t="s">
        <v>56</v>
      </c>
      <c r="W10" s="18" t="s">
        <v>57</v>
      </c>
      <c r="X10" s="18" t="s">
        <v>58</v>
      </c>
      <c r="Y10" s="18" t="s">
        <v>59</v>
      </c>
      <c r="Z10" s="66"/>
    </row>
    <row r="11" spans="1:27" ht="39.75" customHeight="1" x14ac:dyDescent="0.25">
      <c r="A11" s="24" t="s">
        <v>60</v>
      </c>
      <c r="B11" s="22">
        <v>3.3672231883511157E-2</v>
      </c>
      <c r="C11" s="22">
        <v>3.5545434764674026E-2</v>
      </c>
      <c r="D11" s="22">
        <v>3.8456714991291163E-2</v>
      </c>
      <c r="E11" s="22">
        <v>4.1260879949789359E-2</v>
      </c>
      <c r="F11" s="22">
        <v>4.3910853325404668E-2</v>
      </c>
      <c r="G11" s="22">
        <v>4.5735861193590951E-2</v>
      </c>
      <c r="H11" s="22">
        <v>4.6423520094161334E-2</v>
      </c>
      <c r="I11" s="22">
        <v>4.6071097677955877E-2</v>
      </c>
      <c r="J11" s="22">
        <v>4.566381226827828E-2</v>
      </c>
      <c r="K11" s="22">
        <v>4.4670933719154649E-2</v>
      </c>
      <c r="L11" s="22">
        <v>4.4173047095769392E-2</v>
      </c>
      <c r="M11" s="22">
        <v>4.4491765958839281E-2</v>
      </c>
      <c r="N11" s="22">
        <v>4.7164241535037787E-2</v>
      </c>
      <c r="O11" s="22">
        <v>4.8338122217335452E-2</v>
      </c>
      <c r="P11" s="22">
        <v>4.7291146079976386E-2</v>
      </c>
      <c r="Q11" s="22">
        <v>4.6035503676433498E-2</v>
      </c>
      <c r="R11" s="22">
        <v>4.4679826166121969E-2</v>
      </c>
      <c r="S11" s="22">
        <v>4.2874125393807035E-2</v>
      </c>
      <c r="T11" s="22">
        <v>4.0101072235837462E-2</v>
      </c>
      <c r="U11" s="22">
        <v>3.7041582673432355E-2</v>
      </c>
      <c r="V11" s="22">
        <v>3.5331420985217743E-2</v>
      </c>
      <c r="W11" s="22">
        <v>3.4267714139556614E-2</v>
      </c>
      <c r="X11" s="22">
        <v>3.3532370461870527E-2</v>
      </c>
      <c r="Y11" s="22">
        <v>3.3266721512952943E-2</v>
      </c>
      <c r="Z11" s="22">
        <f>SUM(B11:Y11)</f>
        <v>1</v>
      </c>
      <c r="AA11" s="53"/>
    </row>
    <row r="12" spans="1:27" ht="43.5" customHeight="1" x14ac:dyDescent="0.25">
      <c r="A12" s="24" t="s">
        <v>61</v>
      </c>
      <c r="B12" s="22">
        <v>3.3672231883511178E-2</v>
      </c>
      <c r="C12" s="22">
        <v>3.5545434764674019E-2</v>
      </c>
      <c r="D12" s="22">
        <v>3.845671499129117E-2</v>
      </c>
      <c r="E12" s="22">
        <v>4.1260879949789359E-2</v>
      </c>
      <c r="F12" s="22">
        <v>4.3910853325404661E-2</v>
      </c>
      <c r="G12" s="22">
        <v>4.5735861193590958E-2</v>
      </c>
      <c r="H12" s="22">
        <v>4.6423520094161341E-2</v>
      </c>
      <c r="I12" s="22">
        <v>4.6071097677955898E-2</v>
      </c>
      <c r="J12" s="22">
        <v>4.56638122682783E-2</v>
      </c>
      <c r="K12" s="22">
        <v>4.4670933719154676E-2</v>
      </c>
      <c r="L12" s="22">
        <v>4.4173047095769406E-2</v>
      </c>
      <c r="M12" s="22">
        <v>4.4491765958839281E-2</v>
      </c>
      <c r="N12" s="22">
        <v>4.7164241535037781E-2</v>
      </c>
      <c r="O12" s="22">
        <v>4.8338122217335466E-2</v>
      </c>
      <c r="P12" s="22">
        <v>4.7291146079976407E-2</v>
      </c>
      <c r="Q12" s="22">
        <v>4.6035503676433519E-2</v>
      </c>
      <c r="R12" s="22">
        <v>4.4679826166121976E-2</v>
      </c>
      <c r="S12" s="22">
        <v>4.2874125393807049E-2</v>
      </c>
      <c r="T12" s="22">
        <v>4.0101072235837469E-2</v>
      </c>
      <c r="U12" s="22">
        <v>3.7041582673432348E-2</v>
      </c>
      <c r="V12" s="22">
        <v>3.533142098521775E-2</v>
      </c>
      <c r="W12" s="22">
        <v>3.4267714139556614E-2</v>
      </c>
      <c r="X12" s="22">
        <v>3.3532370461870541E-2</v>
      </c>
      <c r="Y12" s="22">
        <v>3.3266721512952957E-2</v>
      </c>
      <c r="Z12" s="22">
        <f>SUM(B12:Y12)</f>
        <v>1.0000000000000004</v>
      </c>
    </row>
    <row r="32" spans="8:8" ht="18.75" x14ac:dyDescent="0.3">
      <c r="H32" s="14"/>
    </row>
    <row r="36" spans="2:15" ht="18.75" x14ac:dyDescent="0.3">
      <c r="B36" s="13"/>
      <c r="C36" s="13"/>
      <c r="D36" s="13"/>
      <c r="E36" s="13"/>
      <c r="F36" s="13"/>
      <c r="G36" s="13"/>
      <c r="H36" s="14"/>
      <c r="I36" s="13"/>
      <c r="J36" s="13"/>
      <c r="K36" s="13"/>
      <c r="L36" s="13"/>
      <c r="M36" s="13"/>
      <c r="N36" s="13"/>
      <c r="O36" s="13"/>
    </row>
    <row r="37" spans="2:15" ht="21" x14ac:dyDescent="0.35">
      <c r="B37" s="25" t="s">
        <v>62</v>
      </c>
      <c r="C37" s="20"/>
      <c r="D37" s="20"/>
      <c r="E37" s="20"/>
      <c r="F37" s="20"/>
      <c r="G37" s="20"/>
      <c r="H37" s="13"/>
      <c r="I37" s="20"/>
      <c r="J37" s="21"/>
      <c r="K37" s="13"/>
      <c r="L37" s="13"/>
      <c r="M37" s="13"/>
      <c r="N37" s="13"/>
      <c r="O37" s="19" t="s">
        <v>63</v>
      </c>
    </row>
    <row r="41" spans="2:15" ht="18.75" x14ac:dyDescent="0.3">
      <c r="B41" s="50"/>
      <c r="C41" s="13"/>
      <c r="D41" s="13"/>
      <c r="E41" s="13"/>
      <c r="F41" s="13"/>
      <c r="G41" s="13"/>
      <c r="H41" s="14"/>
      <c r="I41" s="13"/>
      <c r="J41" s="13"/>
      <c r="K41" s="13"/>
      <c r="L41" s="13"/>
      <c r="M41" s="13"/>
      <c r="N41" s="13"/>
      <c r="O41" s="13"/>
    </row>
    <row r="42" spans="2:15" x14ac:dyDescent="0.25">
      <c r="B42" s="51"/>
    </row>
    <row r="43" spans="2:15" x14ac:dyDescent="0.25">
      <c r="B43" s="51"/>
    </row>
    <row r="44" spans="2:15" x14ac:dyDescent="0.25">
      <c r="B44" s="51"/>
    </row>
    <row r="45" spans="2:15" x14ac:dyDescent="0.25">
      <c r="B45" s="51"/>
    </row>
    <row r="46" spans="2:15" x14ac:dyDescent="0.25">
      <c r="B46" s="51"/>
    </row>
    <row r="47" spans="2:15" x14ac:dyDescent="0.25">
      <c r="B47" s="51"/>
    </row>
    <row r="48" spans="2:15" x14ac:dyDescent="0.25">
      <c r="B48" s="51"/>
    </row>
    <row r="49" spans="2:2" x14ac:dyDescent="0.25">
      <c r="B49" s="51"/>
    </row>
    <row r="50" spans="2:2" x14ac:dyDescent="0.25">
      <c r="B50" s="51"/>
    </row>
    <row r="51" spans="2:2" x14ac:dyDescent="0.25">
      <c r="B51" s="51"/>
    </row>
    <row r="52" spans="2:2" x14ac:dyDescent="0.25">
      <c r="B52" s="51"/>
    </row>
    <row r="53" spans="2:2" x14ac:dyDescent="0.25">
      <c r="B53" s="51"/>
    </row>
    <row r="54" spans="2:2" x14ac:dyDescent="0.25">
      <c r="B54" s="51"/>
    </row>
    <row r="55" spans="2:2" x14ac:dyDescent="0.25">
      <c r="B55" s="51"/>
    </row>
    <row r="56" spans="2:2" x14ac:dyDescent="0.25">
      <c r="B56" s="51"/>
    </row>
    <row r="57" spans="2:2" x14ac:dyDescent="0.25">
      <c r="B57" s="51"/>
    </row>
    <row r="58" spans="2:2" x14ac:dyDescent="0.25">
      <c r="B58" s="51"/>
    </row>
    <row r="59" spans="2:2" x14ac:dyDescent="0.25">
      <c r="B59" s="51"/>
    </row>
    <row r="60" spans="2:2" x14ac:dyDescent="0.25">
      <c r="B60" s="51"/>
    </row>
    <row r="61" spans="2:2" x14ac:dyDescent="0.25">
      <c r="B61" s="51"/>
    </row>
    <row r="62" spans="2:2" x14ac:dyDescent="0.25">
      <c r="B62" s="51"/>
    </row>
    <row r="63" spans="2:2" x14ac:dyDescent="0.25">
      <c r="B63" s="51"/>
    </row>
    <row r="64" spans="2:2" x14ac:dyDescent="0.25">
      <c r="B64" s="50"/>
    </row>
  </sheetData>
  <mergeCells count="1">
    <mergeCell ref="Z9:Z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ВКО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Серикбаева Жанна Оразбаевна</dc:creator>
  <cp:lastModifiedBy>Серикбаева Жанна Оразбаевна</cp:lastModifiedBy>
  <dcterms:created xsi:type="dcterms:W3CDTF">2020-04-01T08:36:56Z</dcterms:created>
  <dcterms:modified xsi:type="dcterms:W3CDTF">2022-02-04T04:05:11Z</dcterms:modified>
</cp:coreProperties>
</file>