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2995" windowHeight="9345"/>
  </bookViews>
  <sheets>
    <sheet name="ВКО" sheetId="1" r:id="rId1"/>
    <sheet name="График" sheetId="2" state="hidden" r:id="rId2"/>
  </sheets>
  <calcPr calcId="145621"/>
</workbook>
</file>

<file path=xl/calcChain.xml><?xml version="1.0" encoding="utf-8"?>
<calcChain xmlns="http://schemas.openxmlformats.org/spreadsheetml/2006/main">
  <c r="F495" i="1" l="1"/>
  <c r="F231" i="1"/>
  <c r="F423" i="1" l="1"/>
  <c r="F639" i="1"/>
  <c r="F159" i="1"/>
  <c r="F711" i="1" l="1"/>
  <c r="F663" i="1"/>
  <c r="F375" i="1"/>
  <c r="F207" i="1"/>
  <c r="F63" i="1"/>
  <c r="F183" i="1" l="1"/>
  <c r="F615" i="1" l="1"/>
  <c r="F447" i="1"/>
  <c r="F567" i="1"/>
  <c r="F255" i="1"/>
  <c r="F399" i="1" l="1"/>
  <c r="F15" i="1"/>
  <c r="D759" i="1" l="1"/>
  <c r="E759" i="1" l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759" i="1" l="1"/>
  <c r="G495" i="1" s="1"/>
  <c r="Z12" i="2"/>
  <c r="Z11" i="2"/>
  <c r="G423" i="1" l="1"/>
  <c r="G231" i="1"/>
  <c r="G159" i="1"/>
  <c r="G639" i="1"/>
  <c r="G663" i="1"/>
  <c r="G711" i="1"/>
  <c r="G207" i="1"/>
  <c r="G375" i="1"/>
  <c r="G63" i="1"/>
  <c r="G183" i="1"/>
  <c r="G615" i="1"/>
  <c r="G567" i="1"/>
  <c r="G447" i="1"/>
  <c r="G255" i="1"/>
  <c r="G399" i="1"/>
  <c r="G15" i="1"/>
  <c r="G477" i="1"/>
  <c r="G720" i="1"/>
  <c r="G718" i="1"/>
  <c r="G632" i="1"/>
  <c r="G638" i="1"/>
  <c r="G587" i="1"/>
  <c r="G722" i="1"/>
  <c r="G545" i="1"/>
  <c r="G668" i="1"/>
  <c r="G634" i="1"/>
  <c r="G457" i="1"/>
  <c r="G688" i="1"/>
  <c r="G600" i="1"/>
  <c r="G690" i="1"/>
  <c r="G602" i="1"/>
  <c r="G686" i="1"/>
  <c r="G606" i="1"/>
  <c r="G513" i="1"/>
  <c r="G425" i="1"/>
  <c r="G523" i="1"/>
  <c r="G604" i="1"/>
  <c r="G680" i="1"/>
  <c r="G592" i="1"/>
  <c r="G674" i="1"/>
  <c r="G594" i="1"/>
  <c r="G676" i="1"/>
  <c r="G585" i="1"/>
  <c r="G505" i="1"/>
  <c r="G749" i="1"/>
  <c r="G653" i="1"/>
  <c r="G459" i="1"/>
  <c r="G541" i="1"/>
  <c r="G728" i="1"/>
  <c r="G648" i="1"/>
  <c r="G730" i="1"/>
  <c r="G642" i="1"/>
  <c r="G734" i="1"/>
  <c r="G644" i="1"/>
  <c r="G553" i="1"/>
  <c r="G473" i="1"/>
  <c r="G717" i="1"/>
  <c r="G599" i="1"/>
  <c r="G732" i="1"/>
  <c r="G597" i="1"/>
  <c r="G431" i="1"/>
  <c r="G687" i="1"/>
  <c r="G655" i="1"/>
  <c r="G661" i="1"/>
  <c r="G543" i="1"/>
  <c r="G721" i="1"/>
  <c r="G757" i="1"/>
  <c r="G607" i="1"/>
  <c r="G705" i="1"/>
  <c r="G551" i="1"/>
  <c r="G673" i="1"/>
  <c r="G741" i="1"/>
  <c r="G429" i="1"/>
  <c r="G461" i="1"/>
  <c r="G493" i="1"/>
  <c r="G525" i="1"/>
  <c r="G557" i="1"/>
  <c r="G589" i="1"/>
  <c r="G620" i="1"/>
  <c r="G652" i="1"/>
  <c r="G684" i="1"/>
  <c r="G716" i="1"/>
  <c r="G748" i="1"/>
  <c r="G443" i="1"/>
  <c r="G475" i="1"/>
  <c r="G507" i="1"/>
  <c r="G539" i="1"/>
  <c r="G571" i="1"/>
  <c r="G605" i="1"/>
  <c r="G637" i="1"/>
  <c r="G669" i="1"/>
  <c r="G701" i="1"/>
  <c r="G733" i="1"/>
  <c r="G433" i="1"/>
  <c r="G465" i="1"/>
  <c r="G497" i="1"/>
  <c r="G529" i="1"/>
  <c r="G561" i="1"/>
  <c r="G596" i="1"/>
  <c r="G628" i="1"/>
  <c r="G660" i="1"/>
  <c r="G692" i="1"/>
  <c r="G724" i="1"/>
  <c r="G756" i="1"/>
  <c r="G618" i="1"/>
  <c r="G650" i="1"/>
  <c r="G682" i="1"/>
  <c r="G714" i="1"/>
  <c r="G746" i="1"/>
  <c r="G608" i="1"/>
  <c r="G640" i="1"/>
  <c r="G672" i="1"/>
  <c r="G704" i="1"/>
  <c r="G736" i="1"/>
  <c r="G575" i="1"/>
  <c r="G463" i="1"/>
  <c r="G479" i="1"/>
  <c r="G751" i="1"/>
  <c r="G623" i="1"/>
  <c r="G725" i="1"/>
  <c r="G471" i="1"/>
  <c r="G641" i="1"/>
  <c r="G709" i="1"/>
  <c r="G609" i="1"/>
  <c r="G677" i="1"/>
  <c r="G745" i="1"/>
  <c r="G437" i="1"/>
  <c r="G469" i="1"/>
  <c r="G501" i="1"/>
  <c r="G533" i="1"/>
  <c r="G565" i="1"/>
  <c r="G598" i="1"/>
  <c r="G630" i="1"/>
  <c r="G662" i="1"/>
  <c r="G694" i="1"/>
  <c r="G726" i="1"/>
  <c r="G758" i="1"/>
  <c r="G451" i="1"/>
  <c r="G483" i="1"/>
  <c r="G515" i="1"/>
  <c r="G547" i="1"/>
  <c r="G579" i="1"/>
  <c r="G647" i="1"/>
  <c r="G679" i="1"/>
  <c r="G613" i="1"/>
  <c r="G645" i="1"/>
  <c r="G719" i="1"/>
  <c r="G559" i="1"/>
  <c r="G752" i="1"/>
  <c r="G712" i="1"/>
  <c r="G664" i="1"/>
  <c r="G624" i="1"/>
  <c r="G754" i="1"/>
  <c r="G706" i="1"/>
  <c r="G666" i="1"/>
  <c r="G626" i="1"/>
  <c r="G750" i="1"/>
  <c r="G708" i="1"/>
  <c r="G670" i="1"/>
  <c r="G622" i="1"/>
  <c r="G577" i="1"/>
  <c r="G537" i="1"/>
  <c r="G489" i="1"/>
  <c r="G449" i="1"/>
  <c r="G743" i="1"/>
  <c r="G695" i="1"/>
  <c r="G631" i="1"/>
  <c r="G563" i="1"/>
  <c r="G499" i="1"/>
  <c r="G435" i="1"/>
  <c r="G710" i="1"/>
  <c r="G646" i="1"/>
  <c r="G581" i="1"/>
  <c r="G517" i="1"/>
  <c r="G453" i="1"/>
  <c r="G737" i="1"/>
  <c r="G519" i="1"/>
  <c r="G535" i="1"/>
  <c r="G697" i="1"/>
  <c r="G657" i="1"/>
  <c r="G629" i="1"/>
  <c r="G744" i="1"/>
  <c r="G696" i="1"/>
  <c r="G656" i="1"/>
  <c r="G616" i="1"/>
  <c r="G738" i="1"/>
  <c r="G698" i="1"/>
  <c r="G658" i="1"/>
  <c r="G610" i="1"/>
  <c r="G740" i="1"/>
  <c r="G702" i="1"/>
  <c r="G654" i="1"/>
  <c r="G612" i="1"/>
  <c r="G569" i="1"/>
  <c r="G521" i="1"/>
  <c r="G481" i="1"/>
  <c r="G441" i="1"/>
  <c r="G727" i="1"/>
  <c r="G685" i="1"/>
  <c r="G621" i="1"/>
  <c r="G555" i="1"/>
  <c r="G491" i="1"/>
  <c r="G427" i="1"/>
  <c r="G700" i="1"/>
  <c r="G636" i="1"/>
  <c r="G573" i="1"/>
  <c r="G509" i="1"/>
  <c r="G445" i="1"/>
  <c r="G681" i="1"/>
  <c r="G735" i="1"/>
  <c r="G503" i="1"/>
  <c r="G689" i="1"/>
  <c r="G591" i="1"/>
  <c r="G625" i="1"/>
  <c r="G531" i="1"/>
  <c r="G467" i="1"/>
  <c r="G742" i="1"/>
  <c r="G678" i="1"/>
  <c r="G614" i="1"/>
  <c r="G549" i="1"/>
  <c r="G485" i="1"/>
  <c r="G421" i="1"/>
  <c r="G617" i="1"/>
  <c r="G671" i="1"/>
  <c r="G753" i="1"/>
  <c r="G487" i="1"/>
  <c r="G601" i="1"/>
  <c r="G590" i="1"/>
  <c r="G582" i="1"/>
  <c r="G574" i="1"/>
  <c r="G566" i="1"/>
  <c r="G558" i="1"/>
  <c r="G550" i="1"/>
  <c r="G542" i="1"/>
  <c r="G534" i="1"/>
  <c r="G526" i="1"/>
  <c r="G518" i="1"/>
  <c r="G510" i="1"/>
  <c r="G502" i="1"/>
  <c r="G494" i="1"/>
  <c r="G486" i="1"/>
  <c r="G478" i="1"/>
  <c r="G470" i="1"/>
  <c r="G462" i="1"/>
  <c r="G454" i="1"/>
  <c r="G446" i="1"/>
  <c r="G438" i="1"/>
  <c r="G430" i="1"/>
  <c r="G422" i="1"/>
  <c r="G755" i="1"/>
  <c r="G739" i="1"/>
  <c r="G723" i="1"/>
  <c r="G707" i="1"/>
  <c r="G691" i="1"/>
  <c r="G675" i="1"/>
  <c r="G659" i="1"/>
  <c r="G643" i="1"/>
  <c r="G627" i="1"/>
  <c r="G611" i="1"/>
  <c r="G595" i="1"/>
  <c r="G584" i="1"/>
  <c r="G576" i="1"/>
  <c r="G568" i="1"/>
  <c r="G560" i="1"/>
  <c r="G552" i="1"/>
  <c r="G544" i="1"/>
  <c r="G536" i="1"/>
  <c r="G528" i="1"/>
  <c r="G520" i="1"/>
  <c r="G512" i="1"/>
  <c r="G504" i="1"/>
  <c r="G496" i="1"/>
  <c r="G488" i="1"/>
  <c r="G480" i="1"/>
  <c r="G472" i="1"/>
  <c r="G464" i="1"/>
  <c r="G456" i="1"/>
  <c r="G448" i="1"/>
  <c r="G440" i="1"/>
  <c r="G432" i="1"/>
  <c r="G424" i="1"/>
  <c r="G419" i="1"/>
  <c r="G417" i="1"/>
  <c r="G415" i="1"/>
  <c r="G413" i="1"/>
  <c r="G411" i="1"/>
  <c r="G409" i="1"/>
  <c r="G407" i="1"/>
  <c r="G405" i="1"/>
  <c r="G403" i="1"/>
  <c r="G401" i="1"/>
  <c r="G397" i="1"/>
  <c r="G395" i="1"/>
  <c r="G393" i="1"/>
  <c r="G391" i="1"/>
  <c r="G389" i="1"/>
  <c r="G387" i="1"/>
  <c r="G385" i="1"/>
  <c r="G383" i="1"/>
  <c r="G381" i="1"/>
  <c r="G379" i="1"/>
  <c r="G377" i="1"/>
  <c r="G373" i="1"/>
  <c r="G371" i="1"/>
  <c r="G369" i="1"/>
  <c r="G367" i="1"/>
  <c r="G365" i="1"/>
  <c r="G363" i="1"/>
  <c r="G361" i="1"/>
  <c r="G359" i="1"/>
  <c r="G357" i="1"/>
  <c r="G355" i="1"/>
  <c r="G353" i="1"/>
  <c r="G351" i="1"/>
  <c r="G349" i="1"/>
  <c r="G347" i="1"/>
  <c r="G345" i="1"/>
  <c r="G343" i="1"/>
  <c r="G341" i="1"/>
  <c r="G339" i="1"/>
  <c r="G337" i="1"/>
  <c r="G335" i="1"/>
  <c r="G333" i="1"/>
  <c r="G331" i="1"/>
  <c r="G329" i="1"/>
  <c r="G327" i="1"/>
  <c r="G325" i="1"/>
  <c r="G323" i="1"/>
  <c r="G321" i="1"/>
  <c r="G319" i="1"/>
  <c r="G317" i="1"/>
  <c r="G315" i="1"/>
  <c r="G313" i="1"/>
  <c r="G311" i="1"/>
  <c r="G309" i="1"/>
  <c r="G307" i="1"/>
  <c r="G305" i="1"/>
  <c r="G303" i="1"/>
  <c r="G301" i="1"/>
  <c r="G299" i="1"/>
  <c r="G297" i="1"/>
  <c r="G295" i="1"/>
  <c r="G293" i="1"/>
  <c r="G291" i="1"/>
  <c r="G289" i="1"/>
  <c r="G287" i="1"/>
  <c r="G285" i="1"/>
  <c r="G283" i="1"/>
  <c r="G281" i="1"/>
  <c r="G279" i="1"/>
  <c r="G277" i="1"/>
  <c r="G275" i="1"/>
  <c r="G273" i="1"/>
  <c r="G271" i="1"/>
  <c r="G269" i="1"/>
  <c r="G267" i="1"/>
  <c r="G265" i="1"/>
  <c r="G263" i="1"/>
  <c r="G261" i="1"/>
  <c r="G259" i="1"/>
  <c r="G257" i="1"/>
  <c r="G253" i="1"/>
  <c r="G251" i="1"/>
  <c r="G249" i="1"/>
  <c r="G247" i="1"/>
  <c r="G245" i="1"/>
  <c r="G243" i="1"/>
  <c r="G241" i="1"/>
  <c r="G239" i="1"/>
  <c r="G237" i="1"/>
  <c r="G235" i="1"/>
  <c r="G233" i="1"/>
  <c r="G229" i="1"/>
  <c r="G227" i="1"/>
  <c r="G225" i="1"/>
  <c r="G223" i="1"/>
  <c r="G221" i="1"/>
  <c r="G219" i="1"/>
  <c r="G217" i="1"/>
  <c r="G215" i="1"/>
  <c r="G213" i="1"/>
  <c r="G211" i="1"/>
  <c r="G209" i="1"/>
  <c r="G205" i="1"/>
  <c r="G203" i="1"/>
  <c r="G201" i="1"/>
  <c r="G199" i="1"/>
  <c r="G197" i="1"/>
  <c r="G195" i="1"/>
  <c r="G193" i="1"/>
  <c r="G191" i="1"/>
  <c r="G189" i="1"/>
  <c r="G187" i="1"/>
  <c r="G185" i="1"/>
  <c r="G181" i="1"/>
  <c r="G179" i="1"/>
  <c r="G177" i="1"/>
  <c r="G175" i="1"/>
  <c r="G173" i="1"/>
  <c r="G171" i="1"/>
  <c r="G169" i="1"/>
  <c r="G167" i="1"/>
  <c r="G165" i="1"/>
  <c r="G163" i="1"/>
  <c r="G161" i="1"/>
  <c r="G157" i="1"/>
  <c r="G155" i="1"/>
  <c r="G153" i="1"/>
  <c r="G151" i="1"/>
  <c r="G149" i="1"/>
  <c r="G147" i="1"/>
  <c r="G145" i="1"/>
  <c r="G143" i="1"/>
  <c r="G141" i="1"/>
  <c r="G139" i="1"/>
  <c r="G137" i="1"/>
  <c r="G135" i="1"/>
  <c r="G133" i="1"/>
  <c r="G131" i="1"/>
  <c r="G129" i="1"/>
  <c r="G127" i="1"/>
  <c r="G125" i="1"/>
  <c r="G123" i="1"/>
  <c r="G121" i="1"/>
  <c r="G119" i="1"/>
  <c r="G117" i="1"/>
  <c r="G115" i="1"/>
  <c r="G113" i="1"/>
  <c r="G111" i="1"/>
  <c r="G109" i="1"/>
  <c r="G107" i="1"/>
  <c r="G105" i="1"/>
  <c r="G103" i="1"/>
  <c r="G101" i="1"/>
  <c r="G99" i="1"/>
  <c r="G97" i="1"/>
  <c r="G95" i="1"/>
  <c r="G93" i="1"/>
  <c r="G91" i="1"/>
  <c r="G89" i="1"/>
  <c r="G87" i="1"/>
  <c r="G85" i="1"/>
  <c r="G83" i="1"/>
  <c r="G81" i="1"/>
  <c r="G79" i="1"/>
  <c r="G77" i="1"/>
  <c r="G75" i="1"/>
  <c r="G73" i="1"/>
  <c r="G71" i="1"/>
  <c r="G69" i="1"/>
  <c r="G67" i="1"/>
  <c r="G65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586" i="1"/>
  <c r="G578" i="1"/>
  <c r="G570" i="1"/>
  <c r="G562" i="1"/>
  <c r="G554" i="1"/>
  <c r="G546" i="1"/>
  <c r="G538" i="1"/>
  <c r="G530" i="1"/>
  <c r="G522" i="1"/>
  <c r="G514" i="1"/>
  <c r="G506" i="1"/>
  <c r="G498" i="1"/>
  <c r="G490" i="1"/>
  <c r="G482" i="1"/>
  <c r="G474" i="1"/>
  <c r="G466" i="1"/>
  <c r="G458" i="1"/>
  <c r="G450" i="1"/>
  <c r="G442" i="1"/>
  <c r="G434" i="1"/>
  <c r="G426" i="1"/>
  <c r="G699" i="1"/>
  <c r="G635" i="1"/>
  <c r="G572" i="1"/>
  <c r="G540" i="1"/>
  <c r="G731" i="1"/>
  <c r="G667" i="1"/>
  <c r="G603" i="1"/>
  <c r="G588" i="1"/>
  <c r="G556" i="1"/>
  <c r="G524" i="1"/>
  <c r="G492" i="1"/>
  <c r="G460" i="1"/>
  <c r="G428" i="1"/>
  <c r="G418" i="1"/>
  <c r="G410" i="1"/>
  <c r="G402" i="1"/>
  <c r="G394" i="1"/>
  <c r="G386" i="1"/>
  <c r="G378" i="1"/>
  <c r="G370" i="1"/>
  <c r="G362" i="1"/>
  <c r="G354" i="1"/>
  <c r="G346" i="1"/>
  <c r="G338" i="1"/>
  <c r="G330" i="1"/>
  <c r="G322" i="1"/>
  <c r="G314" i="1"/>
  <c r="G306" i="1"/>
  <c r="G298" i="1"/>
  <c r="G290" i="1"/>
  <c r="G282" i="1"/>
  <c r="G274" i="1"/>
  <c r="G266" i="1"/>
  <c r="G258" i="1"/>
  <c r="G250" i="1"/>
  <c r="G242" i="1"/>
  <c r="G234" i="1"/>
  <c r="G226" i="1"/>
  <c r="G218" i="1"/>
  <c r="G210" i="1"/>
  <c r="G202" i="1"/>
  <c r="G194" i="1"/>
  <c r="G186" i="1"/>
  <c r="G178" i="1"/>
  <c r="G170" i="1"/>
  <c r="G162" i="1"/>
  <c r="G154" i="1"/>
  <c r="G146" i="1"/>
  <c r="G138" i="1"/>
  <c r="G130" i="1"/>
  <c r="G122" i="1"/>
  <c r="G114" i="1"/>
  <c r="G106" i="1"/>
  <c r="G98" i="1"/>
  <c r="G90" i="1"/>
  <c r="G82" i="1"/>
  <c r="G74" i="1"/>
  <c r="G66" i="1"/>
  <c r="G58" i="1"/>
  <c r="G50" i="1"/>
  <c r="G42" i="1"/>
  <c r="G34" i="1"/>
  <c r="G32" i="1"/>
  <c r="G30" i="1"/>
  <c r="G28" i="1"/>
  <c r="G26" i="1"/>
  <c r="G24" i="1"/>
  <c r="G22" i="1"/>
  <c r="G20" i="1"/>
  <c r="G18" i="1"/>
  <c r="G16" i="1"/>
  <c r="G715" i="1"/>
  <c r="G619" i="1"/>
  <c r="G580" i="1"/>
  <c r="G516" i="1"/>
  <c r="G476" i="1"/>
  <c r="G436" i="1"/>
  <c r="G412" i="1"/>
  <c r="G406" i="1"/>
  <c r="G400" i="1"/>
  <c r="G380" i="1"/>
  <c r="G374" i="1"/>
  <c r="G368" i="1"/>
  <c r="G348" i="1"/>
  <c r="G342" i="1"/>
  <c r="G336" i="1"/>
  <c r="G316" i="1"/>
  <c r="G310" i="1"/>
  <c r="G304" i="1"/>
  <c r="G284" i="1"/>
  <c r="G278" i="1"/>
  <c r="G272" i="1"/>
  <c r="G252" i="1"/>
  <c r="G246" i="1"/>
  <c r="G240" i="1"/>
  <c r="G220" i="1"/>
  <c r="G214" i="1"/>
  <c r="G208" i="1"/>
  <c r="G188" i="1"/>
  <c r="G182" i="1"/>
  <c r="G176" i="1"/>
  <c r="G156" i="1"/>
  <c r="G150" i="1"/>
  <c r="G144" i="1"/>
  <c r="G124" i="1"/>
  <c r="G118" i="1"/>
  <c r="G112" i="1"/>
  <c r="G92" i="1"/>
  <c r="G86" i="1"/>
  <c r="G80" i="1"/>
  <c r="G60" i="1"/>
  <c r="G54" i="1"/>
  <c r="G48" i="1"/>
  <c r="G31" i="1"/>
  <c r="G23" i="1"/>
  <c r="G747" i="1"/>
  <c r="G564" i="1"/>
  <c r="G508" i="1"/>
  <c r="G468" i="1"/>
  <c r="G420" i="1"/>
  <c r="G414" i="1"/>
  <c r="G408" i="1"/>
  <c r="G388" i="1"/>
  <c r="G382" i="1"/>
  <c r="G376" i="1"/>
  <c r="G356" i="1"/>
  <c r="G350" i="1"/>
  <c r="G344" i="1"/>
  <c r="G324" i="1"/>
  <c r="G318" i="1"/>
  <c r="G312" i="1"/>
  <c r="G292" i="1"/>
  <c r="G286" i="1"/>
  <c r="G280" i="1"/>
  <c r="G260" i="1"/>
  <c r="G254" i="1"/>
  <c r="G248" i="1"/>
  <c r="G228" i="1"/>
  <c r="G222" i="1"/>
  <c r="G216" i="1"/>
  <c r="G196" i="1"/>
  <c r="G190" i="1"/>
  <c r="G184" i="1"/>
  <c r="G164" i="1"/>
  <c r="G158" i="1"/>
  <c r="G152" i="1"/>
  <c r="G132" i="1"/>
  <c r="G126" i="1"/>
  <c r="G120" i="1"/>
  <c r="G100" i="1"/>
  <c r="G94" i="1"/>
  <c r="G88" i="1"/>
  <c r="G68" i="1"/>
  <c r="G62" i="1"/>
  <c r="G56" i="1"/>
  <c r="G36" i="1"/>
  <c r="G33" i="1"/>
  <c r="G25" i="1"/>
  <c r="G17" i="1"/>
  <c r="G198" i="1"/>
  <c r="G172" i="1"/>
  <c r="G160" i="1"/>
  <c r="G134" i="1"/>
  <c r="G128" i="1"/>
  <c r="G102" i="1"/>
  <c r="G96" i="1"/>
  <c r="G76" i="1"/>
  <c r="G64" i="1"/>
  <c r="G44" i="1"/>
  <c r="G38" i="1"/>
  <c r="G27" i="1"/>
  <c r="G651" i="1"/>
  <c r="G532" i="1"/>
  <c r="G444" i="1"/>
  <c r="G398" i="1"/>
  <c r="G372" i="1"/>
  <c r="G334" i="1"/>
  <c r="G328" i="1"/>
  <c r="G308" i="1"/>
  <c r="G296" i="1"/>
  <c r="G270" i="1"/>
  <c r="G264" i="1"/>
  <c r="G244" i="1"/>
  <c r="G212" i="1"/>
  <c r="G200" i="1"/>
  <c r="G180" i="1"/>
  <c r="G148" i="1"/>
  <c r="G142" i="1"/>
  <c r="G116" i="1"/>
  <c r="G104" i="1"/>
  <c r="G84" i="1"/>
  <c r="G72" i="1"/>
  <c r="G46" i="1"/>
  <c r="G40" i="1"/>
  <c r="G21" i="1"/>
  <c r="G683" i="1"/>
  <c r="G548" i="1"/>
  <c r="G500" i="1"/>
  <c r="G452" i="1"/>
  <c r="G416" i="1"/>
  <c r="G396" i="1"/>
  <c r="G390" i="1"/>
  <c r="G384" i="1"/>
  <c r="G364" i="1"/>
  <c r="G358" i="1"/>
  <c r="G352" i="1"/>
  <c r="G332" i="1"/>
  <c r="G326" i="1"/>
  <c r="G320" i="1"/>
  <c r="G300" i="1"/>
  <c r="G294" i="1"/>
  <c r="G288" i="1"/>
  <c r="G268" i="1"/>
  <c r="G262" i="1"/>
  <c r="G256" i="1"/>
  <c r="G236" i="1"/>
  <c r="G230" i="1"/>
  <c r="G224" i="1"/>
  <c r="G204" i="1"/>
  <c r="G192" i="1"/>
  <c r="G166" i="1"/>
  <c r="G140" i="1"/>
  <c r="G108" i="1"/>
  <c r="G70" i="1"/>
  <c r="G19" i="1"/>
  <c r="G484" i="1"/>
  <c r="G404" i="1"/>
  <c r="G392" i="1"/>
  <c r="G366" i="1"/>
  <c r="G360" i="1"/>
  <c r="G340" i="1"/>
  <c r="G302" i="1"/>
  <c r="G276" i="1"/>
  <c r="G238" i="1"/>
  <c r="G232" i="1"/>
  <c r="G206" i="1"/>
  <c r="G174" i="1"/>
  <c r="G168" i="1"/>
  <c r="G136" i="1"/>
  <c r="G110" i="1"/>
  <c r="G78" i="1"/>
  <c r="G52" i="1"/>
  <c r="G29" i="1"/>
  <c r="G703" i="1"/>
  <c r="G583" i="1"/>
  <c r="G713" i="1"/>
  <c r="G649" i="1"/>
  <c r="G439" i="1"/>
  <c r="G729" i="1"/>
  <c r="G693" i="1"/>
  <c r="G665" i="1"/>
  <c r="G527" i="1"/>
  <c r="G593" i="1"/>
  <c r="G633" i="1"/>
  <c r="G511" i="1"/>
  <c r="G455" i="1"/>
  <c r="G759" i="1" l="1"/>
</calcChain>
</file>

<file path=xl/sharedStrings.xml><?xml version="1.0" encoding="utf-8"?>
<sst xmlns="http://schemas.openxmlformats.org/spreadsheetml/2006/main" count="70" uniqueCount="69">
  <si>
    <t>Форма регионального профиля нагрузки с почасовой разбивкой</t>
  </si>
  <si>
    <t>Расчетный период:</t>
  </si>
  <si>
    <t>* Необходимо заполнить Столбец №3</t>
  </si>
  <si>
    <t>Желтым цветом выделены контрольные часы в рабочие дни расчетного месяца</t>
  </si>
  <si>
    <t>Время среднеевроп.</t>
  </si>
  <si>
    <t>Период времени (местное время)</t>
  </si>
  <si>
    <t>Вход</t>
  </si>
  <si>
    <t>Отпуск</t>
  </si>
  <si>
    <t>Сальдо</t>
  </si>
  <si>
    <t>Сумма</t>
  </si>
  <si>
    <t>Время Астаны</t>
  </si>
  <si>
    <t xml:space="preserve"> 5-6 </t>
  </si>
  <si>
    <t xml:space="preserve"> 6-7</t>
  </si>
  <si>
    <t xml:space="preserve"> 7-8</t>
  </si>
  <si>
    <t xml:space="preserve"> 8-9</t>
  </si>
  <si>
    <t xml:space="preserve"> 9-10</t>
  </si>
  <si>
    <t xml:space="preserve"> 10-11</t>
  </si>
  <si>
    <t xml:space="preserve"> 11-12</t>
  </si>
  <si>
    <t xml:space="preserve"> 12-13</t>
  </si>
  <si>
    <t xml:space="preserve"> 13-14</t>
  </si>
  <si>
    <t xml:space="preserve"> 14-15</t>
  </si>
  <si>
    <t xml:space="preserve"> 15-16</t>
  </si>
  <si>
    <t xml:space="preserve"> 16-17</t>
  </si>
  <si>
    <t xml:space="preserve"> 17-18</t>
  </si>
  <si>
    <t xml:space="preserve"> 18-19</t>
  </si>
  <si>
    <t xml:space="preserve"> 19-20</t>
  </si>
  <si>
    <t xml:space="preserve"> 20-21</t>
  </si>
  <si>
    <t xml:space="preserve"> 21-22</t>
  </si>
  <si>
    <t xml:space="preserve"> 22-23</t>
  </si>
  <si>
    <t xml:space="preserve"> 23-24</t>
  </si>
  <si>
    <t>0-1</t>
  </si>
  <si>
    <t xml:space="preserve"> 1-2</t>
  </si>
  <si>
    <t xml:space="preserve"> 2-3</t>
  </si>
  <si>
    <t xml:space="preserve"> 3-4 </t>
  </si>
  <si>
    <t xml:space="preserve"> 4-5</t>
  </si>
  <si>
    <t>Итого</t>
  </si>
  <si>
    <t>Время Среднеевропейское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</si>
  <si>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</si>
  <si>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</si>
  <si>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</si>
  <si>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</si>
  <si>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</si>
  <si>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</si>
  <si>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</si>
  <si>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</si>
  <si>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</si>
  <si>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</si>
  <si>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</si>
  <si>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</si>
  <si>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</si>
  <si>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</si>
  <si>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</si>
  <si>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</si>
  <si>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</si>
  <si>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</si>
  <si>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</si>
  <si>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</si>
  <si>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</si>
  <si>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</si>
  <si>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</si>
  <si>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Коэффициент заполнения (среднесуточные данные)</t>
  </si>
  <si>
    <t>Коэффициент заполнения (с почасовой разбивбкой)</t>
  </si>
  <si>
    <t>Начальник Управления по коммерческим услугам</t>
  </si>
  <si>
    <t>К.А. Морозов</t>
  </si>
  <si>
    <t>Исп.: Серикбаева Ж.</t>
  </si>
  <si>
    <t xml:space="preserve">Региональный  профиль нагрузки рассчитанный  АО "ОЭСК"   </t>
  </si>
  <si>
    <t>тел.: 8(7232) 489-998</t>
  </si>
  <si>
    <t>ноябрь</t>
  </si>
  <si>
    <t>Региональный профиль нагрузки входа в электрические сети АО «ОЭСК» за ноябрь 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</si>
</sst>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L_t_-;\-* #,##0.00\ _L_t_-;_-* &quot;-&quot;??\ _L_t_-;_-@_-"/>
    <numFmt numFmtId="165" formatCode="h:mm;@"/>
    <numFmt numFmtId="166" formatCode="_-* #,##0\ _L_t_-;\-* #,##0\ _L_t_-;_-* &quot;-&quot;??\ _L_t_-;_-@_-"/>
    <numFmt numFmtId="167" formatCode="0.000"/>
    <numFmt numFmtId="168" formatCode="_-* #,##0.000000\ _р_._-;\-* #,##0.000000\ _р_._-;_-* &quot;-&quot;??\ _р_._-;_-@_-"/>
    <numFmt numFmtId="169" formatCode="_-* #,##0.000\ _р_._-;\-* #,##0.000\ _р_._-;_-* &quot;-&quot;??\ _р_._-;_-@_-"/>
    <numFmt numFmtId="170" formatCode="_-* #,##0.00\ _р_._-;\-* #,##0.00\ _р_._-;_-* &quot;-&quot;??\ _р_._-;_-@_-"/>
    <numFmt numFmtId="171" formatCode="0.0000"/>
    <numFmt numFmtId="172" formatCode="_-* #,##0.000000000\ _L_t_-;\-* #,##0.000000000\ _L_t_-;_-* &quot;-&quot;??\ _L_t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1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0" fontId="25" fillId="0" borderId="0"/>
    <xf numFmtId="170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25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</cellStyleXfs>
  <cellXfs count="75">
    <xf numFmtId="0" fontId="0" fillId="0" borderId="0" xfId="0"/>
    <xf numFmtId="166" fontId="22" fillId="0" borderId="0" xfId="34" applyNumberFormat="1" applyFont="1" applyFill="1" applyBorder="1"/>
    <xf numFmtId="168" fontId="22" fillId="0" borderId="12" xfId="34" applyNumberFormat="1" applyFont="1" applyFill="1" applyBorder="1"/>
    <xf numFmtId="166" fontId="12" fillId="0" borderId="0" xfId="34" applyNumberFormat="1" applyFont="1" applyFill="1" applyBorder="1"/>
    <xf numFmtId="168" fontId="22" fillId="0" borderId="12" xfId="34" applyNumberFormat="1" applyFont="1" applyFill="1" applyBorder="1" applyAlignment="1">
      <alignment horizontal="center" vertical="center"/>
    </xf>
    <xf numFmtId="166" fontId="1" fillId="0" borderId="0" xfId="34" applyNumberFormat="1" applyFont="1" applyFill="1" applyBorder="1"/>
    <xf numFmtId="166" fontId="22" fillId="0" borderId="0" xfId="34" applyNumberFormat="1" applyFont="1" applyFill="1"/>
    <xf numFmtId="166" fontId="17" fillId="0" borderId="0" xfId="34" applyNumberFormat="1" applyFont="1" applyFill="1" applyAlignment="1">
      <alignment horizontal="left" wrapText="1"/>
    </xf>
    <xf numFmtId="166" fontId="20" fillId="0" borderId="15" xfId="34" applyNumberFormat="1" applyFont="1" applyFill="1" applyBorder="1" applyAlignment="1">
      <alignment horizontal="center" vertical="center" wrapText="1"/>
    </xf>
    <xf numFmtId="168" fontId="19" fillId="0" borderId="14" xfId="34" applyNumberFormat="1" applyFont="1" applyFill="1" applyBorder="1" applyAlignment="1">
      <alignment horizontal="center" vertical="center" wrapText="1"/>
    </xf>
    <xf numFmtId="166" fontId="22" fillId="0" borderId="19" xfId="34" applyNumberFormat="1" applyFont="1" applyFill="1" applyBorder="1" applyAlignment="1">
      <alignment horizontal="center" vertical="center" wrapText="1"/>
    </xf>
    <xf numFmtId="166" fontId="23" fillId="0" borderId="0" xfId="34" applyNumberFormat="1" applyFont="1" applyFill="1" applyBorder="1"/>
    <xf numFmtId="168" fontId="23" fillId="0" borderId="12" xfId="34" applyNumberFormat="1" applyFont="1" applyFill="1" applyBorder="1" applyAlignment="1">
      <alignment horizontal="center" vertical="center"/>
    </xf>
    <xf numFmtId="0" fontId="25" fillId="0" borderId="0" xfId="88"/>
    <xf numFmtId="0" fontId="28" fillId="0" borderId="0" xfId="150" applyFont="1"/>
    <xf numFmtId="0" fontId="29" fillId="0" borderId="0" xfId="150" applyFont="1"/>
    <xf numFmtId="0" fontId="30" fillId="0" borderId="0" xfId="150" applyFont="1"/>
    <xf numFmtId="0" fontId="31" fillId="0" borderId="0" xfId="150" applyFont="1"/>
    <xf numFmtId="0" fontId="32" fillId="0" borderId="27" xfId="88" applyFont="1" applyBorder="1"/>
    <xf numFmtId="0" fontId="33" fillId="0" borderId="0" xfId="150" applyFont="1"/>
    <xf numFmtId="0" fontId="34" fillId="0" borderId="0" xfId="150" applyFont="1"/>
    <xf numFmtId="0" fontId="14" fillId="0" borderId="0" xfId="150" applyFont="1"/>
    <xf numFmtId="167" fontId="32" fillId="0" borderId="27" xfId="88" applyNumberFormat="1" applyFont="1" applyBorder="1" applyAlignment="1">
      <alignment vertical="center"/>
    </xf>
    <xf numFmtId="0" fontId="32" fillId="0" borderId="26" xfId="88" applyFont="1" applyBorder="1" applyAlignment="1">
      <alignment horizontal="center" vertical="center"/>
    </xf>
    <xf numFmtId="0" fontId="32" fillId="0" borderId="26" xfId="88" applyFont="1" applyBorder="1" applyAlignment="1">
      <alignment horizontal="center" vertical="center" wrapText="1"/>
    </xf>
    <xf numFmtId="0" fontId="33" fillId="0" borderId="0" xfId="150" applyFont="1" applyAlignment="1">
      <alignment horizontal="left"/>
    </xf>
    <xf numFmtId="169" fontId="12" fillId="0" borderId="0" xfId="36" applyNumberFormat="1" applyFont="1" applyFill="1" applyBorder="1"/>
    <xf numFmtId="169" fontId="24" fillId="0" borderId="0" xfId="36" applyNumberFormat="1" applyFont="1" applyFill="1" applyBorder="1"/>
    <xf numFmtId="167" fontId="1" fillId="0" borderId="0" xfId="150" applyNumberFormat="1"/>
    <xf numFmtId="0" fontId="0" fillId="0" borderId="0" xfId="0" applyFill="1"/>
    <xf numFmtId="0" fontId="14" fillId="0" borderId="0" xfId="0" applyFont="1"/>
    <xf numFmtId="22" fontId="22" fillId="0" borderId="11" xfId="0" applyNumberFormat="1" applyFont="1" applyFill="1" applyBorder="1" applyAlignment="1">
      <alignment horizontal="right"/>
    </xf>
    <xf numFmtId="0" fontId="35" fillId="0" borderId="0" xfId="0" applyFont="1" applyFill="1"/>
    <xf numFmtId="0" fontId="22" fillId="0" borderId="0" xfId="0" applyFont="1" applyFill="1"/>
    <xf numFmtId="0" fontId="1" fillId="0" borderId="0" xfId="0" applyFont="1" applyFill="1"/>
    <xf numFmtId="167" fontId="22" fillId="0" borderId="0" xfId="0" applyNumberFormat="1" applyFont="1" applyFill="1"/>
    <xf numFmtId="0" fontId="31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/>
    </xf>
    <xf numFmtId="49" fontId="19" fillId="0" borderId="14" xfId="0" applyNumberFormat="1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right"/>
    </xf>
    <xf numFmtId="165" fontId="22" fillId="0" borderId="0" xfId="0" applyNumberFormat="1" applyFont="1" applyFill="1" applyBorder="1"/>
    <xf numFmtId="165" fontId="22" fillId="0" borderId="13" xfId="0" applyNumberFormat="1" applyFont="1" applyFill="1" applyBorder="1"/>
    <xf numFmtId="165" fontId="23" fillId="0" borderId="0" xfId="0" applyNumberFormat="1" applyFont="1" applyFill="1" applyBorder="1"/>
    <xf numFmtId="166" fontId="1" fillId="0" borderId="21" xfId="34" applyNumberFormat="1" applyFont="1" applyFill="1" applyBorder="1" applyAlignment="1">
      <alignment vertical="center"/>
    </xf>
    <xf numFmtId="172" fontId="1" fillId="0" borderId="21" xfId="34" applyNumberFormat="1" applyFont="1" applyFill="1" applyBorder="1" applyAlignment="1">
      <alignment vertical="center"/>
    </xf>
    <xf numFmtId="0" fontId="12" fillId="0" borderId="0" xfId="34" applyNumberFormat="1" applyFont="1" applyFill="1" applyBorder="1" applyAlignment="1">
      <alignment horizontal="center"/>
    </xf>
    <xf numFmtId="171" fontId="12" fillId="0" borderId="0" xfId="34" applyNumberFormat="1" applyFont="1" applyFill="1" applyBorder="1" applyAlignment="1">
      <alignment horizontal="center"/>
    </xf>
    <xf numFmtId="0" fontId="14" fillId="0" borderId="0" xfId="0" applyFont="1" applyFill="1"/>
    <xf numFmtId="167" fontId="0" fillId="0" borderId="0" xfId="0" applyNumberFormat="1"/>
    <xf numFmtId="167" fontId="21" fillId="0" borderId="0" xfId="0" applyNumberFormat="1" applyFont="1" applyFill="1" applyAlignment="1">
      <alignment horizontal="center"/>
    </xf>
    <xf numFmtId="22" fontId="22" fillId="33" borderId="11" xfId="0" applyNumberFormat="1" applyFont="1" applyFill="1" applyBorder="1" applyAlignment="1">
      <alignment horizontal="right"/>
    </xf>
    <xf numFmtId="165" fontId="23" fillId="33" borderId="0" xfId="0" applyNumberFormat="1" applyFont="1" applyFill="1" applyBorder="1"/>
    <xf numFmtId="166" fontId="12" fillId="33" borderId="0" xfId="34" applyNumberFormat="1" applyFont="1" applyFill="1" applyBorder="1"/>
    <xf numFmtId="166" fontId="23" fillId="33" borderId="0" xfId="34" applyNumberFormat="1" applyFont="1" applyFill="1" applyBorder="1"/>
    <xf numFmtId="168" fontId="23" fillId="33" borderId="12" xfId="34" applyNumberFormat="1" applyFont="1" applyFill="1" applyBorder="1" applyAlignment="1">
      <alignment horizontal="center" vertical="center"/>
    </xf>
    <xf numFmtId="166" fontId="1" fillId="33" borderId="0" xfId="34" applyNumberFormat="1" applyFont="1" applyFill="1" applyBorder="1"/>
    <xf numFmtId="166" fontId="22" fillId="33" borderId="0" xfId="34" applyNumberFormat="1" applyFont="1" applyFill="1" applyBorder="1"/>
    <xf numFmtId="168" fontId="22" fillId="33" borderId="12" xfId="34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wrapText="1"/>
    </xf>
    <xf numFmtId="0" fontId="22" fillId="0" borderId="22" xfId="0" applyNumberFormat="1" applyFont="1" applyFill="1" applyBorder="1" applyAlignment="1">
      <alignment horizontal="center" vertical="center" wrapText="1"/>
    </xf>
    <xf numFmtId="169" fontId="19" fillId="0" borderId="24" xfId="34" applyNumberFormat="1" applyFont="1" applyFill="1" applyBorder="1" applyAlignment="1">
      <alignment horizontal="center" vertical="center" wrapText="1"/>
    </xf>
    <xf numFmtId="169" fontId="19" fillId="0" borderId="25" xfId="34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32" fillId="0" borderId="28" xfId="150" applyFont="1" applyBorder="1" applyAlignment="1">
      <alignment horizontal="center" vertical="center"/>
    </xf>
    <xf numFmtId="0" fontId="32" fillId="0" borderId="29" xfId="150" applyFont="1" applyBorder="1" applyAlignment="1">
      <alignment horizontal="center" vertical="center"/>
    </xf>
  </cellXfs>
  <cellStyles count="151">
    <cellStyle name="20% - Акцент1" xfId="16" builtinId="30" customBuiltin="1"/>
    <cellStyle name="20% — акцент1 2" xfId="49"/>
    <cellStyle name="20% — акцент1 2 2" xfId="111"/>
    <cellStyle name="20% — акцент1 3" xfId="69"/>
    <cellStyle name="20% — акцент1 3 2" xfId="131"/>
    <cellStyle name="20% — акцент1 4" xfId="89"/>
    <cellStyle name="20% - Акцент2" xfId="19" builtinId="34" customBuiltin="1"/>
    <cellStyle name="20% — акцент2 2" xfId="52"/>
    <cellStyle name="20% — акцент2 2 2" xfId="114"/>
    <cellStyle name="20% — акцент2 3" xfId="72"/>
    <cellStyle name="20% — акцент2 3 2" xfId="134"/>
    <cellStyle name="20% — акцент2 4" xfId="92"/>
    <cellStyle name="20% - Акцент3" xfId="22" builtinId="38" customBuiltin="1"/>
    <cellStyle name="20% — акцент3 2" xfId="55"/>
    <cellStyle name="20% — акцент3 2 2" xfId="117"/>
    <cellStyle name="20% — акцент3 3" xfId="75"/>
    <cellStyle name="20% — акцент3 3 2" xfId="137"/>
    <cellStyle name="20% — акцент3 4" xfId="95"/>
    <cellStyle name="20% - Акцент4" xfId="25" builtinId="42" customBuiltin="1"/>
    <cellStyle name="20% — акцент4 2" xfId="58"/>
    <cellStyle name="20% — акцент4 2 2" xfId="120"/>
    <cellStyle name="20% — акцент4 3" xfId="78"/>
    <cellStyle name="20% — акцент4 3 2" xfId="140"/>
    <cellStyle name="20% — акцент4 4" xfId="98"/>
    <cellStyle name="20% - Акцент5" xfId="28" builtinId="46" customBuiltin="1"/>
    <cellStyle name="20% — акцент5 2" xfId="61"/>
    <cellStyle name="20% — акцент5 2 2" xfId="123"/>
    <cellStyle name="20% — акцент5 3" xfId="81"/>
    <cellStyle name="20% — акцент5 3 2" xfId="143"/>
    <cellStyle name="20% — акцент5 4" xfId="101"/>
    <cellStyle name="20% - Акцент6" xfId="31" builtinId="50" customBuiltin="1"/>
    <cellStyle name="20% — акцент6 2" xfId="64"/>
    <cellStyle name="20% — акцент6 2 2" xfId="126"/>
    <cellStyle name="20% — акцент6 3" xfId="84"/>
    <cellStyle name="20% — акцент6 3 2" xfId="146"/>
    <cellStyle name="20% — акцент6 4" xfId="104"/>
    <cellStyle name="40% - Акцент1" xfId="17" builtinId="31" customBuiltin="1"/>
    <cellStyle name="40% — акцент1 2" xfId="50"/>
    <cellStyle name="40% — акцент1 2 2" xfId="112"/>
    <cellStyle name="40% — акцент1 3" xfId="70"/>
    <cellStyle name="40% — акцент1 3 2" xfId="132"/>
    <cellStyle name="40% — акцент1 4" xfId="90"/>
    <cellStyle name="40% - Акцент2" xfId="20" builtinId="35" customBuiltin="1"/>
    <cellStyle name="40% — акцент2 2" xfId="53"/>
    <cellStyle name="40% — акцент2 2 2" xfId="115"/>
    <cellStyle name="40% — акцент2 3" xfId="73"/>
    <cellStyle name="40% — акцент2 3 2" xfId="135"/>
    <cellStyle name="40% — акцент2 4" xfId="93"/>
    <cellStyle name="40% - Акцент3" xfId="23" builtinId="39" customBuiltin="1"/>
    <cellStyle name="40% — акцент3 2" xfId="56"/>
    <cellStyle name="40% — акцент3 2 2" xfId="118"/>
    <cellStyle name="40% — акцент3 3" xfId="76"/>
    <cellStyle name="40% — акцент3 3 2" xfId="138"/>
    <cellStyle name="40% — акцент3 4" xfId="96"/>
    <cellStyle name="40% - Акцент4" xfId="26" builtinId="43" customBuiltin="1"/>
    <cellStyle name="40% — акцент4 2" xfId="59"/>
    <cellStyle name="40% — акцент4 2 2" xfId="121"/>
    <cellStyle name="40% — акцент4 3" xfId="79"/>
    <cellStyle name="40% — акцент4 3 2" xfId="141"/>
    <cellStyle name="40% — акцент4 4" xfId="99"/>
    <cellStyle name="40% - Акцент5" xfId="29" builtinId="47" customBuiltin="1"/>
    <cellStyle name="40% — акцент5 2" xfId="62"/>
    <cellStyle name="40% — акцент5 2 2" xfId="124"/>
    <cellStyle name="40% — акцент5 3" xfId="82"/>
    <cellStyle name="40% — акцент5 3 2" xfId="144"/>
    <cellStyle name="40% — акцент5 4" xfId="102"/>
    <cellStyle name="40% - Акцент6" xfId="32" builtinId="51" customBuiltin="1"/>
    <cellStyle name="40% — акцент6 2" xfId="65"/>
    <cellStyle name="40% — акцент6 2 2" xfId="127"/>
    <cellStyle name="40% — акцент6 3" xfId="85"/>
    <cellStyle name="40% — акцент6 3 2" xfId="147"/>
    <cellStyle name="40% — акцент6 4" xfId="105"/>
    <cellStyle name="60% - Акцент1 2" xfId="39"/>
    <cellStyle name="60% — акцент1 2" xfId="51"/>
    <cellStyle name="60% — акцент1 2 2" xfId="113"/>
    <cellStyle name="60% — акцент1 3" xfId="71"/>
    <cellStyle name="60% — акцент1 3 2" xfId="133"/>
    <cellStyle name="60% — акцент1 4" xfId="91"/>
    <cellStyle name="60% - Акцент2 2" xfId="40"/>
    <cellStyle name="60% — акцент2 2" xfId="54"/>
    <cellStyle name="60% — акцент2 2 2" xfId="116"/>
    <cellStyle name="60% — акцент2 3" xfId="74"/>
    <cellStyle name="60% — акцент2 3 2" xfId="136"/>
    <cellStyle name="60% — акцент2 4" xfId="94"/>
    <cellStyle name="60% - Акцент3 2" xfId="41"/>
    <cellStyle name="60% — акцент3 2" xfId="57"/>
    <cellStyle name="60% — акцент3 2 2" xfId="119"/>
    <cellStyle name="60% — акцент3 3" xfId="77"/>
    <cellStyle name="60% — акцент3 3 2" xfId="139"/>
    <cellStyle name="60% — акцент3 4" xfId="97"/>
    <cellStyle name="60% - Акцент4 2" xfId="42"/>
    <cellStyle name="60% — акцент4 2" xfId="60"/>
    <cellStyle name="60% — акцент4 2 2" xfId="122"/>
    <cellStyle name="60% — акцент4 3" xfId="80"/>
    <cellStyle name="60% — акцент4 3 2" xfId="142"/>
    <cellStyle name="60% — акцент4 4" xfId="100"/>
    <cellStyle name="60% - Акцент5 2" xfId="43"/>
    <cellStyle name="60% — акцент5 2" xfId="63"/>
    <cellStyle name="60% — акцент5 2 2" xfId="125"/>
    <cellStyle name="60% — акцент5 3" xfId="83"/>
    <cellStyle name="60% — акцент5 3 2" xfId="145"/>
    <cellStyle name="60% — акцент5 4" xfId="103"/>
    <cellStyle name="60% - Акцент6 2" xfId="44"/>
    <cellStyle name="60% — акцент6 2" xfId="66"/>
    <cellStyle name="60% — акцент6 2 2" xfId="128"/>
    <cellStyle name="60% — акцент6 3" xfId="86"/>
    <cellStyle name="60% — акцент6 3 2" xfId="148"/>
    <cellStyle name="60% — акцент6 4" xfId="106"/>
    <cellStyle name="Акцент1" xfId="15" builtinId="29" customBuiltin="1"/>
    <cellStyle name="Акцент2" xfId="18" builtinId="33" customBuiltin="1"/>
    <cellStyle name="Акцент3" xfId="21" builtinId="37" customBuiltin="1"/>
    <cellStyle name="Акцент4" xfId="24" builtinId="41" customBuiltin="1"/>
    <cellStyle name="Акцент5" xfId="27" builtinId="45" customBuiltin="1"/>
    <cellStyle name="Акцент6" xfId="30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4" builtinId="25" customBuiltin="1"/>
    <cellStyle name="Контрольная ячейка" xfId="11" builtinId="23" customBuiltin="1"/>
    <cellStyle name="Название 2" xfId="37"/>
    <cellStyle name="Нейтральный 2" xfId="38"/>
    <cellStyle name="Обычный" xfId="0" builtinId="0"/>
    <cellStyle name="Обычный 2" xfId="33"/>
    <cellStyle name="Обычный 2 2" xfId="88"/>
    <cellStyle name="Обычный 2 3" xfId="107"/>
    <cellStyle name="Обычный 2 4" xfId="45"/>
    <cellStyle name="Обычный 3" xfId="47"/>
    <cellStyle name="Обычный 3 2" xfId="109"/>
    <cellStyle name="Обычный 4" xfId="67"/>
    <cellStyle name="Обычный 4 2" xfId="129"/>
    <cellStyle name="Обычный 5" xfId="87"/>
    <cellStyle name="Обычный 5 2" xfId="149"/>
    <cellStyle name="Обычный 6" xfId="150"/>
    <cellStyle name="Обычный 7" xfId="35"/>
    <cellStyle name="Плохой" xfId="6" builtinId="27" customBuiltin="1"/>
    <cellStyle name="Пояснение" xfId="13" builtinId="53" customBuiltin="1"/>
    <cellStyle name="Примечание 2" xfId="46"/>
    <cellStyle name="Примечание 2 2" xfId="108"/>
    <cellStyle name="Примечание 3" xfId="48"/>
    <cellStyle name="Примечание 3 2" xfId="110"/>
    <cellStyle name="Примечание 4" xfId="68"/>
    <cellStyle name="Примечание 4 2" xfId="130"/>
    <cellStyle name="Связанная ячейка" xfId="10" builtinId="24" customBuiltin="1"/>
    <cellStyle name="Текст предупреждения" xfId="12" builtinId="11" customBuiltin="1"/>
    <cellStyle name="Финансовый 2" xfId="34"/>
    <cellStyle name="Финансовый 3" xfId="36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График!$B$11:$Y$11</c:f>
              <c:numCache>
                <c:formatCode>0.000</c:formatCode>
                <c:ptCount val="24"/>
                <c:pt idx="0">
                  <c:v>3.3505106232293323E-2</c:v>
                </c:pt>
                <c:pt idx="1">
                  <c:v>3.636926483492333E-2</c:v>
                </c:pt>
                <c:pt idx="2">
                  <c:v>3.9427390602570354E-2</c:v>
                </c:pt>
                <c:pt idx="3">
                  <c:v>4.1876901163922724E-2</c:v>
                </c:pt>
                <c:pt idx="4">
                  <c:v>4.4121158421129313E-2</c:v>
                </c:pt>
                <c:pt idx="5">
                  <c:v>4.5301292123824277E-2</c:v>
                </c:pt>
                <c:pt idx="6">
                  <c:v>4.5831840587966334E-2</c:v>
                </c:pt>
                <c:pt idx="7">
                  <c:v>4.5168628910034141E-2</c:v>
                </c:pt>
                <c:pt idx="8">
                  <c:v>4.4906304949262704E-2</c:v>
                </c:pt>
                <c:pt idx="9">
                  <c:v>4.4351954309471996E-2</c:v>
                </c:pt>
                <c:pt idx="10">
                  <c:v>4.4122553030552306E-2</c:v>
                </c:pt>
                <c:pt idx="11">
                  <c:v>4.5044368211814859E-2</c:v>
                </c:pt>
                <c:pt idx="12">
                  <c:v>4.842611472737076E-2</c:v>
                </c:pt>
                <c:pt idx="13">
                  <c:v>4.9526732233920782E-2</c:v>
                </c:pt>
                <c:pt idx="14">
                  <c:v>4.8254982355905827E-2</c:v>
                </c:pt>
                <c:pt idx="15">
                  <c:v>4.6735545054348647E-2</c:v>
                </c:pt>
                <c:pt idx="16">
                  <c:v>4.5253211903309193E-2</c:v>
                </c:pt>
                <c:pt idx="17">
                  <c:v>4.267449655360693E-2</c:v>
                </c:pt>
                <c:pt idx="18">
                  <c:v>3.9235931365092881E-2</c:v>
                </c:pt>
                <c:pt idx="19">
                  <c:v>3.6192966950754205E-2</c:v>
                </c:pt>
                <c:pt idx="20">
                  <c:v>3.4588473740728078E-2</c:v>
                </c:pt>
                <c:pt idx="21">
                  <c:v>3.3514074462827823E-2</c:v>
                </c:pt>
                <c:pt idx="22">
                  <c:v>3.27999538344955E-2</c:v>
                </c:pt>
                <c:pt idx="23">
                  <c:v>3.2770753439873915E-2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График!$B$12:$Y$12</c:f>
              <c:numCache>
                <c:formatCode>0.000</c:formatCode>
                <c:ptCount val="24"/>
                <c:pt idx="0">
                  <c:v>3.3505106232293323E-2</c:v>
                </c:pt>
                <c:pt idx="1">
                  <c:v>3.6369264834923302E-2</c:v>
                </c:pt>
                <c:pt idx="2">
                  <c:v>3.9427390602570341E-2</c:v>
                </c:pt>
                <c:pt idx="3">
                  <c:v>4.1876901163922724E-2</c:v>
                </c:pt>
                <c:pt idx="4">
                  <c:v>4.4121158421129313E-2</c:v>
                </c:pt>
                <c:pt idx="5">
                  <c:v>4.5301292123824256E-2</c:v>
                </c:pt>
                <c:pt idx="6">
                  <c:v>4.583184058796632E-2</c:v>
                </c:pt>
                <c:pt idx="7">
                  <c:v>4.5168628910034127E-2</c:v>
                </c:pt>
                <c:pt idx="8">
                  <c:v>4.4906304949262683E-2</c:v>
                </c:pt>
                <c:pt idx="9">
                  <c:v>4.4351954309471989E-2</c:v>
                </c:pt>
                <c:pt idx="10">
                  <c:v>4.4122553030552292E-2</c:v>
                </c:pt>
                <c:pt idx="11">
                  <c:v>4.5044368211814859E-2</c:v>
                </c:pt>
                <c:pt idx="12">
                  <c:v>4.8426114727370753E-2</c:v>
                </c:pt>
                <c:pt idx="13">
                  <c:v>4.9526732233920776E-2</c:v>
                </c:pt>
                <c:pt idx="14">
                  <c:v>4.8254982355905814E-2</c:v>
                </c:pt>
                <c:pt idx="15">
                  <c:v>4.6735545054348633E-2</c:v>
                </c:pt>
                <c:pt idx="16">
                  <c:v>4.5253211903309193E-2</c:v>
                </c:pt>
                <c:pt idx="17">
                  <c:v>4.2674496553606903E-2</c:v>
                </c:pt>
                <c:pt idx="18">
                  <c:v>3.9235931365092867E-2</c:v>
                </c:pt>
                <c:pt idx="19">
                  <c:v>3.6192966950754211E-2</c:v>
                </c:pt>
                <c:pt idx="20">
                  <c:v>3.4588473740728057E-2</c:v>
                </c:pt>
                <c:pt idx="21">
                  <c:v>3.3514074462827809E-2</c:v>
                </c:pt>
                <c:pt idx="22">
                  <c:v>3.27999538344955E-2</c:v>
                </c:pt>
                <c:pt idx="23">
                  <c:v>3.2770753439873922E-2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135232"/>
        <c:axId val="394006912"/>
      </c:lineChart>
      <c:catAx>
        <c:axId val="353135232"/>
        <c:scaling>
          <c:orientation val="minMax"/>
        </c:scaling>
        <c:delete val="0"/>
        <c:axPos val="b"/>
        <c:majorTickMark val="none"/>
        <c:minorTickMark val="none"/>
        <c:tickLblPos val="nextTo"/>
        <c:crossAx val="394006912"/>
        <c:crosses val="autoZero"/>
        <c:auto val="1"/>
        <c:lblAlgn val="ctr"/>
        <c:lblOffset val="100"/>
        <c:noMultiLvlLbl val="0"/>
      </c:catAx>
      <c:valAx>
        <c:axId val="394006912"/>
        <c:scaling>
          <c:orientation val="minMax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spPr>
          <a:ln w="9525">
            <a:noFill/>
          </a:ln>
        </c:spPr>
        <c:crossAx val="3531352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2449285</xdr:colOff>
      <xdr:row>13</xdr:row>
      <xdr:rowOff>122464</xdr:rowOff>
    </xdr:from>
    <xdr:to>
      <xdr:col>25</xdr:col>
      <xdr:colOff>557893</xdr:colOff>
      <xdr:row>31</xdr:row>
      <xdr:rowOff>4082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2"/>
  <sheetViews>
    <sheetView tabSelected="1" zoomScale="55" zoomScaleNormal="55" workbookViewId="0">
      <selection activeCell="A8" sqref="A8"/>
    </sheetView>
  </sheetViews>
  <sheetFormatPr defaultRowHeight="15" x14ac:dyDescent="0.25"/>
  <cols>
    <col min="1" max="1" width="32.5703125" style="29" customWidth="1"/>
    <col min="2" max="3" width="9.140625" style="29"/>
    <col min="4" max="4" width="17.28515625" style="29" customWidth="1"/>
    <col min="5" max="5" width="17.5703125" style="29" customWidth="1"/>
    <col min="6" max="6" width="24.28515625" style="29" customWidth="1"/>
    <col min="7" max="7" width="17" style="29" customWidth="1"/>
  </cols>
  <sheetData>
    <row r="1" spans="1:9" ht="25.5" x14ac:dyDescent="0.35">
      <c r="A1" s="32" t="s">
        <v>0</v>
      </c>
      <c r="B1" s="33"/>
      <c r="C1" s="33"/>
      <c r="D1" s="34"/>
      <c r="E1" s="33"/>
      <c r="F1" s="6"/>
      <c r="G1" s="35"/>
    </row>
    <row r="2" spans="1:9" ht="20.25" x14ac:dyDescent="0.3">
      <c r="A2" s="67" t="s">
        <v>1</v>
      </c>
      <c r="B2" s="67"/>
      <c r="C2" s="67"/>
      <c r="D2" s="36"/>
      <c r="E2" s="63"/>
      <c r="F2" s="7"/>
      <c r="G2" s="54" t="s">
        <v>67</v>
      </c>
    </row>
    <row r="3" spans="1:9" x14ac:dyDescent="0.25">
      <c r="A3" s="37"/>
      <c r="B3" s="33"/>
      <c r="C3" s="33"/>
      <c r="D3" s="34"/>
      <c r="E3" s="33"/>
      <c r="F3" s="6"/>
      <c r="G3" s="35"/>
    </row>
    <row r="4" spans="1:9" x14ac:dyDescent="0.25">
      <c r="A4" s="37"/>
      <c r="B4" s="33"/>
      <c r="C4" s="33"/>
      <c r="D4" s="34"/>
      <c r="E4" s="33"/>
      <c r="F4" s="6"/>
      <c r="G4" s="35"/>
    </row>
    <row r="5" spans="1:9" ht="18.75" x14ac:dyDescent="0.3">
      <c r="A5" s="68" t="s">
        <v>2</v>
      </c>
      <c r="B5" s="68"/>
      <c r="C5" s="68"/>
      <c r="D5" s="68"/>
      <c r="E5" s="68"/>
      <c r="F5" s="68"/>
      <c r="G5" s="68"/>
    </row>
    <row r="6" spans="1:9" ht="18.75" x14ac:dyDescent="0.3">
      <c r="A6" s="68" t="s">
        <v>3</v>
      </c>
      <c r="B6" s="68"/>
      <c r="C6" s="68"/>
      <c r="D6" s="68"/>
      <c r="E6" s="68"/>
      <c r="F6" s="68"/>
      <c r="G6" s="68"/>
    </row>
    <row r="7" spans="1:9" ht="15.75" thickBot="1" x14ac:dyDescent="0.3">
      <c r="A7" s="37"/>
      <c r="B7" s="33"/>
      <c r="C7" s="33"/>
      <c r="D7" s="34"/>
      <c r="E7" s="33"/>
      <c r="F7" s="6"/>
      <c r="G7" s="35"/>
    </row>
    <row r="8" spans="1:9" ht="79.5" thickBot="1" x14ac:dyDescent="0.3">
      <c r="A8" s="38" t="s">
        <v>4</v>
      </c>
      <c r="B8" s="69" t="s">
        <v>5</v>
      </c>
      <c r="C8" s="70"/>
      <c r="D8" s="39" t="s">
        <v>6</v>
      </c>
      <c r="E8" s="40" t="s">
        <v>7</v>
      </c>
      <c r="F8" s="8" t="s">
        <v>8</v>
      </c>
      <c r="G8" s="9" t="s">
        <v>65</v>
      </c>
    </row>
    <row r="9" spans="1:9" ht="15.75" thickBot="1" x14ac:dyDescent="0.3">
      <c r="A9" s="64">
        <v>1</v>
      </c>
      <c r="B9" s="71">
        <v>2</v>
      </c>
      <c r="C9" s="72"/>
      <c r="D9" s="41">
        <v>3</v>
      </c>
      <c r="E9" s="42">
        <v>4</v>
      </c>
      <c r="F9" s="10">
        <v>5</v>
      </c>
      <c r="G9" s="43">
        <v>6</v>
      </c>
    </row>
    <row r="10" spans="1:9" x14ac:dyDescent="0.25">
      <c r="A10" s="44"/>
      <c r="B10" s="45">
        <v>0</v>
      </c>
      <c r="C10" s="45">
        <v>4.1666666666666699E-2</v>
      </c>
      <c r="D10" s="45"/>
      <c r="E10" s="46"/>
      <c r="F10" s="1"/>
      <c r="G10" s="2"/>
    </row>
    <row r="11" spans="1:9" x14ac:dyDescent="0.25">
      <c r="A11" s="44"/>
      <c r="B11" s="45">
        <v>4.1666666666666699E-2</v>
      </c>
      <c r="C11" s="45">
        <v>8.3333333333333398E-2</v>
      </c>
      <c r="D11" s="45"/>
      <c r="E11" s="46"/>
      <c r="F11" s="1"/>
      <c r="G11" s="2"/>
    </row>
    <row r="12" spans="1:9" x14ac:dyDescent="0.25">
      <c r="A12" s="44"/>
      <c r="B12" s="45">
        <v>8.3333333333333301E-2</v>
      </c>
      <c r="C12" s="45">
        <v>0.125</v>
      </c>
      <c r="D12" s="45"/>
      <c r="E12" s="46"/>
      <c r="F12" s="1"/>
      <c r="G12" s="2"/>
    </row>
    <row r="13" spans="1:9" x14ac:dyDescent="0.25">
      <c r="A13" s="44"/>
      <c r="B13" s="45">
        <v>0.125</v>
      </c>
      <c r="C13" s="45">
        <v>0.16666666666666699</v>
      </c>
      <c r="D13" s="45"/>
      <c r="E13" s="46"/>
      <c r="F13" s="1"/>
      <c r="G13" s="2"/>
    </row>
    <row r="14" spans="1:9" x14ac:dyDescent="0.25">
      <c r="A14" s="44"/>
      <c r="B14" s="45">
        <v>0.16666666666666699</v>
      </c>
      <c r="C14" s="45">
        <v>0.20833333333333301</v>
      </c>
      <c r="D14" s="45"/>
      <c r="E14" s="46"/>
      <c r="F14" s="1"/>
      <c r="G14" s="2"/>
    </row>
    <row r="15" spans="1:9" x14ac:dyDescent="0.25">
      <c r="A15" s="31">
        <v>44501</v>
      </c>
      <c r="B15" s="45">
        <v>0.20833333333333301</v>
      </c>
      <c r="C15" s="45">
        <v>0.25</v>
      </c>
      <c r="D15" s="3">
        <v>399500.13400000002</v>
      </c>
      <c r="E15" s="3">
        <v>59764.223999999995</v>
      </c>
      <c r="F15" s="1">
        <f>D15-E15</f>
        <v>339735.91000000003</v>
      </c>
      <c r="G15" s="4">
        <f>F15/$F$759</f>
        <v>1.0536356996416905E-3</v>
      </c>
      <c r="H15" s="29"/>
      <c r="I15" s="29"/>
    </row>
    <row r="16" spans="1:9" x14ac:dyDescent="0.25">
      <c r="A16" s="31">
        <v>44501.041666666664</v>
      </c>
      <c r="B16" s="45">
        <v>0.25</v>
      </c>
      <c r="C16" s="45">
        <v>0.29166666666666702</v>
      </c>
      <c r="D16" s="3">
        <v>436426.92000000004</v>
      </c>
      <c r="E16" s="3">
        <v>64675.23</v>
      </c>
      <c r="F16" s="1">
        <f t="shared" ref="F16:F79" si="0">D16-E16</f>
        <v>371751.69000000006</v>
      </c>
      <c r="G16" s="4">
        <f t="shared" ref="G16:G79" si="1">F16/$F$759</f>
        <v>1.1529274370381715E-3</v>
      </c>
      <c r="H16" s="29"/>
      <c r="I16" s="29"/>
    </row>
    <row r="17" spans="1:9" x14ac:dyDescent="0.25">
      <c r="A17" s="31">
        <v>44501.08333321759</v>
      </c>
      <c r="B17" s="45">
        <v>0.29166666666666702</v>
      </c>
      <c r="C17" s="45">
        <v>0.33333333333333298</v>
      </c>
      <c r="D17" s="3">
        <v>478349.08800000005</v>
      </c>
      <c r="E17" s="3">
        <v>68494.688000000009</v>
      </c>
      <c r="F17" s="1">
        <f t="shared" si="0"/>
        <v>409854.4</v>
      </c>
      <c r="G17" s="4">
        <f t="shared" si="1"/>
        <v>1.2710967983785562E-3</v>
      </c>
      <c r="H17" s="29"/>
      <c r="I17" s="29"/>
    </row>
    <row r="18" spans="1:9" x14ac:dyDescent="0.25">
      <c r="A18" s="31">
        <v>44501.124999826388</v>
      </c>
      <c r="B18" s="45">
        <v>0.33333333333333298</v>
      </c>
      <c r="C18" s="45">
        <v>0.375</v>
      </c>
      <c r="D18" s="3">
        <v>521443.03800000006</v>
      </c>
      <c r="E18" s="3">
        <v>78502.467999999993</v>
      </c>
      <c r="F18" s="1">
        <f t="shared" si="0"/>
        <v>442940.57000000007</v>
      </c>
      <c r="G18" s="4">
        <f t="shared" si="1"/>
        <v>1.3737081763645158E-3</v>
      </c>
      <c r="H18" s="29"/>
      <c r="I18" s="29"/>
    </row>
    <row r="19" spans="1:9" x14ac:dyDescent="0.25">
      <c r="A19" s="31">
        <v>44501.166666435187</v>
      </c>
      <c r="B19" s="45">
        <v>0.375</v>
      </c>
      <c r="C19" s="45">
        <v>0.41666666666666702</v>
      </c>
      <c r="D19" s="3">
        <v>554387.49400000018</v>
      </c>
      <c r="E19" s="3">
        <v>84022.01400000001</v>
      </c>
      <c r="F19" s="1">
        <f t="shared" si="0"/>
        <v>470365.48000000016</v>
      </c>
      <c r="G19" s="4">
        <f t="shared" si="1"/>
        <v>1.4587620767174707E-3</v>
      </c>
      <c r="H19" s="29"/>
      <c r="I19" s="29"/>
    </row>
    <row r="20" spans="1:9" x14ac:dyDescent="0.25">
      <c r="A20" s="31">
        <v>44501.208333043978</v>
      </c>
      <c r="B20" s="45">
        <v>0.41666666666666702</v>
      </c>
      <c r="C20" s="45">
        <v>0.45833333333333298</v>
      </c>
      <c r="D20" s="3">
        <v>560520.19400000013</v>
      </c>
      <c r="E20" s="3">
        <v>85344.933999999994</v>
      </c>
      <c r="F20" s="1">
        <f t="shared" si="0"/>
        <v>475175.26000000013</v>
      </c>
      <c r="G20" s="4">
        <f t="shared" si="1"/>
        <v>1.4736788275414344E-3</v>
      </c>
      <c r="H20" s="29"/>
      <c r="I20" s="29"/>
    </row>
    <row r="21" spans="1:9" x14ac:dyDescent="0.25">
      <c r="A21" s="31">
        <v>44501.249999652777</v>
      </c>
      <c r="B21" s="45">
        <v>0.45833333333333298</v>
      </c>
      <c r="C21" s="45">
        <v>0.5</v>
      </c>
      <c r="D21" s="3">
        <v>568144.98200000008</v>
      </c>
      <c r="E21" s="3">
        <v>86107.351999999999</v>
      </c>
      <c r="F21" s="1">
        <f t="shared" si="0"/>
        <v>482037.63000000006</v>
      </c>
      <c r="G21" s="4">
        <f t="shared" si="1"/>
        <v>1.4949613525949389E-3</v>
      </c>
      <c r="H21" s="29"/>
      <c r="I21" s="29"/>
    </row>
    <row r="22" spans="1:9" x14ac:dyDescent="0.25">
      <c r="A22" s="31">
        <v>44501.291666261575</v>
      </c>
      <c r="B22" s="45">
        <v>0.5</v>
      </c>
      <c r="C22" s="45">
        <v>0.54166666666666696</v>
      </c>
      <c r="D22" s="3">
        <v>556271.63199999998</v>
      </c>
      <c r="E22" s="3">
        <v>81156.332000000024</v>
      </c>
      <c r="F22" s="1">
        <f t="shared" si="0"/>
        <v>475115.29999999993</v>
      </c>
      <c r="G22" s="4">
        <f t="shared" si="1"/>
        <v>1.473492871348135E-3</v>
      </c>
      <c r="H22" s="29"/>
      <c r="I22" s="29"/>
    </row>
    <row r="23" spans="1:9" x14ac:dyDescent="0.25">
      <c r="A23" s="31">
        <v>44501.333332870374</v>
      </c>
      <c r="B23" s="45">
        <v>0.54166666666666696</v>
      </c>
      <c r="C23" s="45">
        <v>0.58333333333333304</v>
      </c>
      <c r="D23" s="3">
        <v>549758.99799999991</v>
      </c>
      <c r="E23" s="3">
        <v>77759.627999999982</v>
      </c>
      <c r="F23" s="1">
        <f t="shared" si="0"/>
        <v>471999.36999999994</v>
      </c>
      <c r="G23" s="4">
        <f t="shared" si="1"/>
        <v>1.4638293209581145E-3</v>
      </c>
      <c r="H23" s="29"/>
      <c r="I23" s="29"/>
    </row>
    <row r="24" spans="1:9" x14ac:dyDescent="0.25">
      <c r="A24" s="31">
        <v>44501.374999479165</v>
      </c>
      <c r="B24" s="45">
        <v>0.58333333333333304</v>
      </c>
      <c r="C24" s="45">
        <v>0.625</v>
      </c>
      <c r="D24" s="3">
        <v>551320.43800000008</v>
      </c>
      <c r="E24" s="3">
        <v>79845.848000000013</v>
      </c>
      <c r="F24" s="1">
        <f t="shared" si="0"/>
        <v>471474.59000000008</v>
      </c>
      <c r="G24" s="4">
        <f t="shared" si="1"/>
        <v>1.4622018010928819E-3</v>
      </c>
      <c r="H24" s="29"/>
      <c r="I24" s="29"/>
    </row>
    <row r="25" spans="1:9" x14ac:dyDescent="0.25">
      <c r="A25" s="31">
        <v>44501.416666087964</v>
      </c>
      <c r="B25" s="45">
        <v>0.625</v>
      </c>
      <c r="C25" s="45">
        <v>0.66666666666666696</v>
      </c>
      <c r="D25" s="3">
        <v>550426.18599999999</v>
      </c>
      <c r="E25" s="3">
        <v>80209.145999999993</v>
      </c>
      <c r="F25" s="1">
        <f t="shared" si="0"/>
        <v>470217.04</v>
      </c>
      <c r="G25" s="4">
        <f t="shared" si="1"/>
        <v>1.4583017141868951E-3</v>
      </c>
      <c r="H25" s="29"/>
      <c r="I25" s="29"/>
    </row>
    <row r="26" spans="1:9" x14ac:dyDescent="0.25">
      <c r="A26" s="31">
        <v>44501.458332696762</v>
      </c>
      <c r="B26" s="45">
        <v>0.66666666666666696</v>
      </c>
      <c r="C26" s="45">
        <v>0.70833333333333304</v>
      </c>
      <c r="D26" s="3">
        <v>555455.304</v>
      </c>
      <c r="E26" s="3">
        <v>84106.324000000008</v>
      </c>
      <c r="F26" s="1">
        <f t="shared" si="0"/>
        <v>471348.98</v>
      </c>
      <c r="G26" s="4">
        <f t="shared" si="1"/>
        <v>1.4618122420962127E-3</v>
      </c>
      <c r="H26" s="29"/>
      <c r="I26" s="29"/>
    </row>
    <row r="27" spans="1:9" s="30" customFormat="1" x14ac:dyDescent="0.25">
      <c r="A27" s="55">
        <v>44501.499999305554</v>
      </c>
      <c r="B27" s="56">
        <v>0.70833333333333304</v>
      </c>
      <c r="C27" s="56">
        <v>0.75</v>
      </c>
      <c r="D27" s="61">
        <v>583854.28800000006</v>
      </c>
      <c r="E27" s="61">
        <v>85500.247999999992</v>
      </c>
      <c r="F27" s="61">
        <f t="shared" si="0"/>
        <v>498354.04000000004</v>
      </c>
      <c r="G27" s="62">
        <f t="shared" si="1"/>
        <v>1.5455640459222078E-3</v>
      </c>
      <c r="H27" s="52"/>
      <c r="I27" s="52"/>
    </row>
    <row r="28" spans="1:9" s="30" customFormat="1" x14ac:dyDescent="0.25">
      <c r="A28" s="55">
        <v>44501.541665914352</v>
      </c>
      <c r="B28" s="56">
        <v>0.75</v>
      </c>
      <c r="C28" s="56">
        <v>0.79166666666666696</v>
      </c>
      <c r="D28" s="61">
        <v>604948.47600000002</v>
      </c>
      <c r="E28" s="61">
        <v>87222.775999999983</v>
      </c>
      <c r="F28" s="61">
        <f t="shared" si="0"/>
        <v>517725.70000000007</v>
      </c>
      <c r="G28" s="62">
        <f t="shared" si="1"/>
        <v>1.6056421004832372E-3</v>
      </c>
      <c r="H28" s="52"/>
      <c r="I28" s="52"/>
    </row>
    <row r="29" spans="1:9" s="30" customFormat="1" x14ac:dyDescent="0.25">
      <c r="A29" s="55">
        <v>44501.583332523151</v>
      </c>
      <c r="B29" s="56">
        <v>0.79166666666666696</v>
      </c>
      <c r="C29" s="56">
        <v>0.83333333333333304</v>
      </c>
      <c r="D29" s="61">
        <v>587855.51599999995</v>
      </c>
      <c r="E29" s="61">
        <v>82314.895999999993</v>
      </c>
      <c r="F29" s="61">
        <f t="shared" si="0"/>
        <v>505540.61999999994</v>
      </c>
      <c r="G29" s="62">
        <f t="shared" si="1"/>
        <v>1.567852055589278E-3</v>
      </c>
      <c r="H29" s="52"/>
      <c r="I29" s="52"/>
    </row>
    <row r="30" spans="1:9" s="30" customFormat="1" x14ac:dyDescent="0.25">
      <c r="A30" s="55">
        <v>44501.624999131942</v>
      </c>
      <c r="B30" s="56">
        <v>0.83333333333333304</v>
      </c>
      <c r="C30" s="56">
        <v>0.875</v>
      </c>
      <c r="D30" s="61">
        <v>576033.72200000007</v>
      </c>
      <c r="E30" s="61">
        <v>82589.301999999996</v>
      </c>
      <c r="F30" s="61">
        <f t="shared" si="0"/>
        <v>493444.42000000004</v>
      </c>
      <c r="G30" s="62">
        <f t="shared" si="1"/>
        <v>1.5303376575675743E-3</v>
      </c>
      <c r="H30" s="52"/>
      <c r="I30" s="52"/>
    </row>
    <row r="31" spans="1:9" s="30" customFormat="1" x14ac:dyDescent="0.25">
      <c r="A31" s="55">
        <v>44501.66666574074</v>
      </c>
      <c r="B31" s="56">
        <v>0.875</v>
      </c>
      <c r="C31" s="56">
        <v>0.91666666666666696</v>
      </c>
      <c r="D31" s="61">
        <v>546956.28800000006</v>
      </c>
      <c r="E31" s="61">
        <v>78901.347999999998</v>
      </c>
      <c r="F31" s="61">
        <f t="shared" si="0"/>
        <v>468054.94000000006</v>
      </c>
      <c r="G31" s="62">
        <f t="shared" si="1"/>
        <v>1.4515963124935762E-3</v>
      </c>
      <c r="H31" s="52"/>
      <c r="I31" s="52"/>
    </row>
    <row r="32" spans="1:9" s="30" customFormat="1" x14ac:dyDescent="0.25">
      <c r="A32" s="55">
        <v>44501.708332349539</v>
      </c>
      <c r="B32" s="56">
        <v>0.91666666666666696</v>
      </c>
      <c r="C32" s="56">
        <v>0.95833333333333304</v>
      </c>
      <c r="D32" s="61">
        <v>509092.98399999994</v>
      </c>
      <c r="E32" s="61">
        <v>73838.713999999993</v>
      </c>
      <c r="F32" s="61">
        <f t="shared" si="0"/>
        <v>435254.26999999996</v>
      </c>
      <c r="G32" s="62">
        <f t="shared" si="1"/>
        <v>1.3498703663486242E-3</v>
      </c>
      <c r="H32" s="52"/>
      <c r="I32" s="52"/>
    </row>
    <row r="33" spans="1:9" x14ac:dyDescent="0.25">
      <c r="A33" s="31">
        <v>44501.74999895833</v>
      </c>
      <c r="B33" s="45">
        <v>0.95833333333333304</v>
      </c>
      <c r="C33" s="45">
        <v>1</v>
      </c>
      <c r="D33" s="3">
        <v>465170.74999999994</v>
      </c>
      <c r="E33" s="3">
        <v>72119.25999999998</v>
      </c>
      <c r="F33" s="1">
        <f t="shared" si="0"/>
        <v>393051.49</v>
      </c>
      <c r="G33" s="4">
        <f t="shared" si="1"/>
        <v>1.2189853043835105E-3</v>
      </c>
      <c r="H33" s="29"/>
      <c r="I33" s="29"/>
    </row>
    <row r="34" spans="1:9" x14ac:dyDescent="0.25">
      <c r="A34" s="31">
        <v>44501.791665567129</v>
      </c>
      <c r="B34" s="45">
        <v>1</v>
      </c>
      <c r="C34" s="45">
        <v>1.0416666666666701</v>
      </c>
      <c r="D34" s="3">
        <v>423465.14199999999</v>
      </c>
      <c r="E34" s="3">
        <v>63672.771999999983</v>
      </c>
      <c r="F34" s="1">
        <f t="shared" si="0"/>
        <v>359792.37</v>
      </c>
      <c r="G34" s="4">
        <f t="shared" si="1"/>
        <v>1.1158375500861595E-3</v>
      </c>
      <c r="H34" s="29"/>
      <c r="I34" s="29"/>
    </row>
    <row r="35" spans="1:9" x14ac:dyDescent="0.25">
      <c r="A35" s="31">
        <v>44501.833332175927</v>
      </c>
      <c r="B35" s="45">
        <v>1.0416666666666701</v>
      </c>
      <c r="C35" s="45">
        <v>1.0833333333333299</v>
      </c>
      <c r="D35" s="3">
        <v>401419.37799999997</v>
      </c>
      <c r="E35" s="3">
        <v>57876.828000000009</v>
      </c>
      <c r="F35" s="1">
        <f t="shared" si="0"/>
        <v>343542.54999999993</v>
      </c>
      <c r="G35" s="4">
        <f t="shared" si="1"/>
        <v>1.0654413748194601E-3</v>
      </c>
      <c r="H35" s="29"/>
      <c r="I35" s="29"/>
    </row>
    <row r="36" spans="1:9" x14ac:dyDescent="0.25">
      <c r="A36" s="31">
        <v>44501.874998784719</v>
      </c>
      <c r="B36" s="45">
        <v>1.0833333333333299</v>
      </c>
      <c r="C36" s="45">
        <v>1.125</v>
      </c>
      <c r="D36" s="3">
        <v>392905.04200000002</v>
      </c>
      <c r="E36" s="3">
        <v>60320.62200000001</v>
      </c>
      <c r="F36" s="1">
        <f t="shared" si="0"/>
        <v>332584.42</v>
      </c>
      <c r="G36" s="4">
        <f t="shared" si="1"/>
        <v>1.0314565159056216E-3</v>
      </c>
      <c r="H36" s="29"/>
      <c r="I36" s="29"/>
    </row>
    <row r="37" spans="1:9" x14ac:dyDescent="0.25">
      <c r="A37" s="31">
        <v>44501.916665393517</v>
      </c>
      <c r="B37" s="45">
        <v>1.125</v>
      </c>
      <c r="C37" s="45">
        <v>1.1666666666666701</v>
      </c>
      <c r="D37" s="3">
        <v>386248.53599999996</v>
      </c>
      <c r="E37" s="3">
        <v>59097.825999999994</v>
      </c>
      <c r="F37" s="1">
        <f t="shared" si="0"/>
        <v>327150.70999999996</v>
      </c>
      <c r="G37" s="4">
        <f t="shared" si="1"/>
        <v>1.0146047476085932E-3</v>
      </c>
      <c r="H37" s="29"/>
      <c r="I37" s="29"/>
    </row>
    <row r="38" spans="1:9" x14ac:dyDescent="0.25">
      <c r="A38" s="31">
        <v>44501.958332002316</v>
      </c>
      <c r="B38" s="45">
        <v>1.1666666666666701</v>
      </c>
      <c r="C38" s="45">
        <v>1.2083333333333299</v>
      </c>
      <c r="D38" s="3">
        <v>391881.79000000004</v>
      </c>
      <c r="E38" s="3">
        <v>60074.249999999978</v>
      </c>
      <c r="F38" s="1">
        <f t="shared" si="0"/>
        <v>331807.54000000004</v>
      </c>
      <c r="G38" s="4">
        <f t="shared" si="1"/>
        <v>1.0290471488700981E-3</v>
      </c>
      <c r="H38" s="29"/>
      <c r="I38" s="29"/>
    </row>
    <row r="39" spans="1:9" x14ac:dyDescent="0.25">
      <c r="A39" s="31">
        <v>44501.999998611114</v>
      </c>
      <c r="B39" s="45">
        <v>1.2083333333333299</v>
      </c>
      <c r="C39" s="45">
        <v>1.25</v>
      </c>
      <c r="D39" s="3">
        <v>403876.74599999998</v>
      </c>
      <c r="E39" s="3">
        <v>63760.825999999994</v>
      </c>
      <c r="F39" s="1">
        <f t="shared" si="0"/>
        <v>340115.92</v>
      </c>
      <c r="G39" s="4">
        <f t="shared" si="1"/>
        <v>1.0548142388847772E-3</v>
      </c>
      <c r="H39" s="29"/>
      <c r="I39" s="29"/>
    </row>
    <row r="40" spans="1:9" x14ac:dyDescent="0.25">
      <c r="A40" s="31">
        <v>44502.041665219906</v>
      </c>
      <c r="B40" s="45">
        <v>1.25</v>
      </c>
      <c r="C40" s="45">
        <v>1.2916666666666701</v>
      </c>
      <c r="D40" s="3">
        <v>438468.80599999998</v>
      </c>
      <c r="E40" s="3">
        <v>66004.466</v>
      </c>
      <c r="F40" s="1">
        <f t="shared" si="0"/>
        <v>372464.33999999997</v>
      </c>
      <c r="G40" s="4">
        <f t="shared" si="1"/>
        <v>1.155137605169499E-3</v>
      </c>
      <c r="H40" s="29"/>
      <c r="I40" s="29"/>
    </row>
    <row r="41" spans="1:9" x14ac:dyDescent="0.25">
      <c r="A41" s="31">
        <v>44502.083331828704</v>
      </c>
      <c r="B41" s="45">
        <v>1.2916666666666701</v>
      </c>
      <c r="C41" s="45">
        <v>1.3333333333333299</v>
      </c>
      <c r="D41" s="3">
        <v>478494.16800000012</v>
      </c>
      <c r="E41" s="3">
        <v>67401.228000000003</v>
      </c>
      <c r="F41" s="1">
        <f t="shared" si="0"/>
        <v>411092.94000000012</v>
      </c>
      <c r="G41" s="4">
        <f t="shared" si="1"/>
        <v>1.2749379288596828E-3</v>
      </c>
      <c r="H41" s="29"/>
      <c r="I41" s="29"/>
    </row>
    <row r="42" spans="1:9" x14ac:dyDescent="0.25">
      <c r="A42" s="31">
        <v>44502.124998437503</v>
      </c>
      <c r="B42" s="45">
        <v>1.3333333333333299</v>
      </c>
      <c r="C42" s="45">
        <v>1.375</v>
      </c>
      <c r="D42" s="3">
        <v>523650.93400000001</v>
      </c>
      <c r="E42" s="3">
        <v>77077.813999999998</v>
      </c>
      <c r="F42" s="1">
        <f t="shared" si="0"/>
        <v>446573.12</v>
      </c>
      <c r="G42" s="4">
        <f t="shared" si="1"/>
        <v>1.3849739397062048E-3</v>
      </c>
      <c r="H42" s="29"/>
      <c r="I42" s="29"/>
    </row>
    <row r="43" spans="1:9" x14ac:dyDescent="0.25">
      <c r="A43" s="31">
        <v>44502.166665046294</v>
      </c>
      <c r="B43" s="45">
        <v>1.375</v>
      </c>
      <c r="C43" s="45">
        <v>1.4166666666666701</v>
      </c>
      <c r="D43" s="3">
        <v>556296.43000000005</v>
      </c>
      <c r="E43" s="3">
        <v>81521.2</v>
      </c>
      <c r="F43" s="1">
        <f t="shared" si="0"/>
        <v>474775.23000000004</v>
      </c>
      <c r="G43" s="4">
        <f t="shared" si="1"/>
        <v>1.4724381995226661E-3</v>
      </c>
      <c r="H43" s="29"/>
      <c r="I43" s="29"/>
    </row>
    <row r="44" spans="1:9" x14ac:dyDescent="0.25">
      <c r="A44" s="31">
        <v>44502.208331655092</v>
      </c>
      <c r="B44" s="45">
        <v>1.4166666666666701</v>
      </c>
      <c r="C44" s="45">
        <v>1.4583333333333299</v>
      </c>
      <c r="D44" s="3">
        <v>567503.50599999994</v>
      </c>
      <c r="E44" s="3">
        <v>83407.745999999999</v>
      </c>
      <c r="F44" s="1">
        <f t="shared" si="0"/>
        <v>484095.75999999995</v>
      </c>
      <c r="G44" s="4">
        <f t="shared" si="1"/>
        <v>1.5013443082339333E-3</v>
      </c>
      <c r="H44" s="29"/>
      <c r="I44" s="29"/>
    </row>
    <row r="45" spans="1:9" x14ac:dyDescent="0.25">
      <c r="A45" s="31">
        <v>44502.249998263891</v>
      </c>
      <c r="B45" s="45">
        <v>1.4583333333333299</v>
      </c>
      <c r="C45" s="45">
        <v>1.5</v>
      </c>
      <c r="D45" s="3">
        <v>570299.42599999986</v>
      </c>
      <c r="E45" s="3">
        <v>83165.015999999989</v>
      </c>
      <c r="F45" s="1">
        <f t="shared" si="0"/>
        <v>487134.40999999986</v>
      </c>
      <c r="G45" s="4">
        <f t="shared" si="1"/>
        <v>1.5107681872660796E-3</v>
      </c>
      <c r="H45" s="29"/>
      <c r="I45" s="29"/>
    </row>
    <row r="46" spans="1:9" x14ac:dyDescent="0.25">
      <c r="A46" s="31">
        <v>44502.291664872682</v>
      </c>
      <c r="B46" s="45">
        <v>1.5</v>
      </c>
      <c r="C46" s="45">
        <v>1.5416666666666701</v>
      </c>
      <c r="D46" s="3">
        <v>553622.14199999999</v>
      </c>
      <c r="E46" s="3">
        <v>78604.141999999978</v>
      </c>
      <c r="F46" s="1">
        <f t="shared" si="0"/>
        <v>475018</v>
      </c>
      <c r="G46" s="4">
        <f t="shared" si="1"/>
        <v>1.4731911112145801E-3</v>
      </c>
      <c r="H46" s="29"/>
      <c r="I46" s="29"/>
    </row>
    <row r="47" spans="1:9" x14ac:dyDescent="0.25">
      <c r="A47" s="31">
        <v>44502.333331481481</v>
      </c>
      <c r="B47" s="45">
        <v>1.5416666666666701</v>
      </c>
      <c r="C47" s="45">
        <v>1.5833333333333299</v>
      </c>
      <c r="D47" s="3">
        <v>549236.4</v>
      </c>
      <c r="E47" s="3">
        <v>74372.099999999991</v>
      </c>
      <c r="F47" s="1">
        <f t="shared" si="0"/>
        <v>474864.30000000005</v>
      </c>
      <c r="G47" s="4">
        <f t="shared" si="1"/>
        <v>1.4727144356490359E-3</v>
      </c>
      <c r="H47" s="29"/>
      <c r="I47" s="29"/>
    </row>
    <row r="48" spans="1:9" x14ac:dyDescent="0.25">
      <c r="A48" s="31">
        <v>44502.374998090279</v>
      </c>
      <c r="B48" s="45">
        <v>1.5833333333333299</v>
      </c>
      <c r="C48" s="45">
        <v>1.625</v>
      </c>
      <c r="D48" s="3">
        <v>549833.92000000004</v>
      </c>
      <c r="E48" s="3">
        <v>78392.730000000025</v>
      </c>
      <c r="F48" s="1">
        <f t="shared" si="0"/>
        <v>471441.19</v>
      </c>
      <c r="G48" s="4">
        <f t="shared" si="1"/>
        <v>1.4620982164221649E-3</v>
      </c>
      <c r="H48" s="29"/>
      <c r="I48" s="29"/>
    </row>
    <row r="49" spans="1:9" x14ac:dyDescent="0.25">
      <c r="A49" s="31">
        <v>44502.416664699071</v>
      </c>
      <c r="B49" s="45">
        <v>1.625</v>
      </c>
      <c r="C49" s="45">
        <v>1.6666666666666701</v>
      </c>
      <c r="D49" s="3">
        <v>540336.52600000007</v>
      </c>
      <c r="E49" s="3">
        <v>80059.455999999991</v>
      </c>
      <c r="F49" s="1">
        <f t="shared" si="0"/>
        <v>460277.07000000007</v>
      </c>
      <c r="G49" s="4">
        <f t="shared" si="1"/>
        <v>1.4274745130076988E-3</v>
      </c>
      <c r="H49" s="29"/>
      <c r="I49" s="29"/>
    </row>
    <row r="50" spans="1:9" x14ac:dyDescent="0.25">
      <c r="A50" s="31">
        <v>44502.458331307869</v>
      </c>
      <c r="B50" s="45">
        <v>1.6666666666666701</v>
      </c>
      <c r="C50" s="45">
        <v>1.7083333333333299</v>
      </c>
      <c r="D50" s="3">
        <v>554326.59800000011</v>
      </c>
      <c r="E50" s="3">
        <v>86662.717999999993</v>
      </c>
      <c r="F50" s="1">
        <f t="shared" si="0"/>
        <v>467663.88000000012</v>
      </c>
      <c r="G50" s="4">
        <f t="shared" si="1"/>
        <v>1.4503835034717046E-3</v>
      </c>
      <c r="H50" s="29"/>
      <c r="I50" s="29"/>
    </row>
    <row r="51" spans="1:9" s="29" customFormat="1" x14ac:dyDescent="0.25">
      <c r="A51" s="55">
        <v>44502.499997916668</v>
      </c>
      <c r="B51" s="56">
        <v>1.7083333333333299</v>
      </c>
      <c r="C51" s="56">
        <v>1.75</v>
      </c>
      <c r="D51" s="57">
        <v>581952.02200000011</v>
      </c>
      <c r="E51" s="57">
        <v>93681.671999999991</v>
      </c>
      <c r="F51" s="58">
        <f t="shared" si="0"/>
        <v>488270.35000000009</v>
      </c>
      <c r="G51" s="59">
        <f t="shared" si="1"/>
        <v>1.5142911205251843E-3</v>
      </c>
    </row>
    <row r="52" spans="1:9" s="29" customFormat="1" x14ac:dyDescent="0.25">
      <c r="A52" s="55">
        <v>44502.541664525466</v>
      </c>
      <c r="B52" s="56">
        <v>1.75</v>
      </c>
      <c r="C52" s="56">
        <v>1.7916666666666701</v>
      </c>
      <c r="D52" s="57">
        <v>606717.93799999985</v>
      </c>
      <c r="E52" s="57">
        <v>96432.337999999989</v>
      </c>
      <c r="F52" s="58">
        <f t="shared" si="0"/>
        <v>510285.59999999986</v>
      </c>
      <c r="G52" s="59">
        <f t="shared" si="1"/>
        <v>1.5825678397467012E-3</v>
      </c>
    </row>
    <row r="53" spans="1:9" s="29" customFormat="1" x14ac:dyDescent="0.25">
      <c r="A53" s="55">
        <v>44502.583331134258</v>
      </c>
      <c r="B53" s="56">
        <v>1.7916666666666701</v>
      </c>
      <c r="C53" s="56">
        <v>1.8333333333333299</v>
      </c>
      <c r="D53" s="57">
        <v>602807.91200000001</v>
      </c>
      <c r="E53" s="57">
        <v>91262.782000000007</v>
      </c>
      <c r="F53" s="58">
        <f t="shared" si="0"/>
        <v>511545.13</v>
      </c>
      <c r="G53" s="59">
        <f t="shared" si="1"/>
        <v>1.5864740673008323E-3</v>
      </c>
    </row>
    <row r="54" spans="1:9" s="29" customFormat="1" x14ac:dyDescent="0.25">
      <c r="A54" s="55">
        <v>44502.624997743056</v>
      </c>
      <c r="B54" s="56">
        <v>1.8333333333333299</v>
      </c>
      <c r="C54" s="56">
        <v>1.875</v>
      </c>
      <c r="D54" s="57">
        <v>591641.58400000003</v>
      </c>
      <c r="E54" s="57">
        <v>90379.083999999988</v>
      </c>
      <c r="F54" s="58">
        <f t="shared" si="0"/>
        <v>501262.50000000006</v>
      </c>
      <c r="G54" s="59">
        <f t="shared" si="1"/>
        <v>1.5545841618321799E-3</v>
      </c>
    </row>
    <row r="55" spans="1:9" s="29" customFormat="1" x14ac:dyDescent="0.25">
      <c r="A55" s="55">
        <v>44502.666664351855</v>
      </c>
      <c r="B55" s="56">
        <v>1.875</v>
      </c>
      <c r="C55" s="56">
        <v>1.9166666666666701</v>
      </c>
      <c r="D55" s="57">
        <v>569432.74199999985</v>
      </c>
      <c r="E55" s="57">
        <v>73613.822</v>
      </c>
      <c r="F55" s="58">
        <f t="shared" si="0"/>
        <v>495818.91999999987</v>
      </c>
      <c r="G55" s="59">
        <f t="shared" si="1"/>
        <v>1.5377017833345531E-3</v>
      </c>
    </row>
    <row r="56" spans="1:9" s="29" customFormat="1" x14ac:dyDescent="0.25">
      <c r="A56" s="55">
        <v>44502.708330960646</v>
      </c>
      <c r="B56" s="56">
        <v>1.9166666666666701</v>
      </c>
      <c r="C56" s="56">
        <v>1.9583333333333299</v>
      </c>
      <c r="D56" s="57">
        <v>530525.94000000018</v>
      </c>
      <c r="E56" s="57">
        <v>71168.199999999983</v>
      </c>
      <c r="F56" s="58">
        <f t="shared" si="0"/>
        <v>459357.74000000022</v>
      </c>
      <c r="G56" s="59">
        <f t="shared" si="1"/>
        <v>1.4246233604529059E-3</v>
      </c>
    </row>
    <row r="57" spans="1:9" x14ac:dyDescent="0.25">
      <c r="A57" s="31">
        <v>44502.749997569445</v>
      </c>
      <c r="B57" s="45">
        <v>1.9583333333333299</v>
      </c>
      <c r="C57" s="45">
        <v>2</v>
      </c>
      <c r="D57" s="3">
        <v>479381.94199999992</v>
      </c>
      <c r="E57" s="3">
        <v>73201.872000000003</v>
      </c>
      <c r="F57" s="1">
        <f t="shared" si="0"/>
        <v>406180.06999999995</v>
      </c>
      <c r="G57" s="4">
        <f t="shared" si="1"/>
        <v>1.2597014611583472E-3</v>
      </c>
      <c r="H57" s="29"/>
      <c r="I57" s="29"/>
    </row>
    <row r="58" spans="1:9" x14ac:dyDescent="0.25">
      <c r="A58" s="31">
        <v>44502.791664178243</v>
      </c>
      <c r="B58" s="45">
        <v>2</v>
      </c>
      <c r="C58" s="45">
        <v>2.0416666666666701</v>
      </c>
      <c r="D58" s="3">
        <v>432457.94799999986</v>
      </c>
      <c r="E58" s="3">
        <v>66897.098000000013</v>
      </c>
      <c r="F58" s="1">
        <f t="shared" si="0"/>
        <v>365560.84999999986</v>
      </c>
      <c r="G58" s="4">
        <f t="shared" si="1"/>
        <v>1.1337275531201896E-3</v>
      </c>
      <c r="H58" s="29"/>
      <c r="I58" s="29"/>
    </row>
    <row r="59" spans="1:9" x14ac:dyDescent="0.25">
      <c r="A59" s="31">
        <v>44502.833330787034</v>
      </c>
      <c r="B59" s="45">
        <v>2.0416666666666701</v>
      </c>
      <c r="C59" s="45">
        <v>2.0833333333333299</v>
      </c>
      <c r="D59" s="3">
        <v>408266.402</v>
      </c>
      <c r="E59" s="3">
        <v>58860.311999999991</v>
      </c>
      <c r="F59" s="1">
        <f t="shared" si="0"/>
        <v>349406.09</v>
      </c>
      <c r="G59" s="4">
        <f t="shared" si="1"/>
        <v>1.0836261909911657E-3</v>
      </c>
      <c r="H59" s="29"/>
      <c r="I59" s="29"/>
    </row>
    <row r="60" spans="1:9" x14ac:dyDescent="0.25">
      <c r="A60" s="31">
        <v>44502.874997395833</v>
      </c>
      <c r="B60" s="45">
        <v>2.0833333333333299</v>
      </c>
      <c r="C60" s="45">
        <v>2.125</v>
      </c>
      <c r="D60" s="3">
        <v>400284.79200000002</v>
      </c>
      <c r="E60" s="3">
        <v>60105.601999999999</v>
      </c>
      <c r="F60" s="1">
        <f t="shared" si="0"/>
        <v>340179.19</v>
      </c>
      <c r="G60" s="4">
        <f t="shared" si="1"/>
        <v>1.0550104605050246E-3</v>
      </c>
      <c r="H60" s="29"/>
      <c r="I60" s="29"/>
    </row>
    <row r="61" spans="1:9" x14ac:dyDescent="0.25">
      <c r="A61" s="31">
        <v>44502.916664004631</v>
      </c>
      <c r="B61" s="45">
        <v>2.125</v>
      </c>
      <c r="C61" s="45">
        <v>2.1666666666666701</v>
      </c>
      <c r="D61" s="3">
        <v>395331.50600000005</v>
      </c>
      <c r="E61" s="3">
        <v>59403.625999999982</v>
      </c>
      <c r="F61" s="1">
        <f t="shared" si="0"/>
        <v>335927.88000000006</v>
      </c>
      <c r="G61" s="4">
        <f t="shared" si="1"/>
        <v>1.04182571360487E-3</v>
      </c>
      <c r="H61" s="29"/>
      <c r="I61" s="29"/>
    </row>
    <row r="62" spans="1:9" x14ac:dyDescent="0.25">
      <c r="A62" s="31">
        <v>44502.958330613423</v>
      </c>
      <c r="B62" s="45">
        <v>2.1666666666666701</v>
      </c>
      <c r="C62" s="45">
        <v>2.2083333333333299</v>
      </c>
      <c r="D62" s="3">
        <v>396479.41600000003</v>
      </c>
      <c r="E62" s="3">
        <v>60214.885999999991</v>
      </c>
      <c r="F62" s="1">
        <f t="shared" si="0"/>
        <v>336264.53</v>
      </c>
      <c r="G62" s="4">
        <f t="shared" si="1"/>
        <v>1.0428697788562719E-3</v>
      </c>
      <c r="H62" s="29"/>
      <c r="I62" s="29"/>
    </row>
    <row r="63" spans="1:9" x14ac:dyDescent="0.25">
      <c r="A63" s="31">
        <v>44502.999997222221</v>
      </c>
      <c r="B63" s="45">
        <v>2.2083333333333299</v>
      </c>
      <c r="C63" s="45">
        <v>2.25</v>
      </c>
      <c r="D63" s="5">
        <v>411852.95</v>
      </c>
      <c r="E63" s="5">
        <v>62876.14</v>
      </c>
      <c r="F63" s="1">
        <f t="shared" si="0"/>
        <v>348976.81</v>
      </c>
      <c r="G63" s="4">
        <f t="shared" si="1"/>
        <v>1.0822948488520842E-3</v>
      </c>
      <c r="H63" s="29"/>
      <c r="I63" s="29"/>
    </row>
    <row r="64" spans="1:9" x14ac:dyDescent="0.25">
      <c r="A64" s="31">
        <v>44503.04166383102</v>
      </c>
      <c r="B64" s="45">
        <v>2.25</v>
      </c>
      <c r="C64" s="45">
        <v>2.2916666666666701</v>
      </c>
      <c r="D64" s="5">
        <v>456791.08</v>
      </c>
      <c r="E64" s="5">
        <v>68711.190000000017</v>
      </c>
      <c r="F64" s="1">
        <f t="shared" si="0"/>
        <v>388079.89</v>
      </c>
      <c r="G64" s="4">
        <f t="shared" si="1"/>
        <v>1.203566695133936E-3</v>
      </c>
      <c r="H64" s="29"/>
      <c r="I64" s="29"/>
    </row>
    <row r="65" spans="1:9" x14ac:dyDescent="0.25">
      <c r="A65" s="31">
        <v>44503.083330439818</v>
      </c>
      <c r="B65" s="45">
        <v>2.2916666666666701</v>
      </c>
      <c r="C65" s="45">
        <v>2.3333333333333299</v>
      </c>
      <c r="D65" s="5">
        <v>497865.36199999991</v>
      </c>
      <c r="E65" s="5">
        <v>73125.062000000005</v>
      </c>
      <c r="F65" s="1">
        <f t="shared" si="0"/>
        <v>424740.29999999993</v>
      </c>
      <c r="G65" s="4">
        <f t="shared" si="1"/>
        <v>1.3172629974750724E-3</v>
      </c>
      <c r="H65" s="29"/>
      <c r="I65" s="29"/>
    </row>
    <row r="66" spans="1:9" x14ac:dyDescent="0.25">
      <c r="A66" s="31">
        <v>44503.12499704861</v>
      </c>
      <c r="B66" s="45">
        <v>2.3333333333333299</v>
      </c>
      <c r="C66" s="45">
        <v>2.375</v>
      </c>
      <c r="D66" s="5">
        <v>540127.96999999986</v>
      </c>
      <c r="E66" s="5">
        <v>82163.33</v>
      </c>
      <c r="F66" s="1">
        <f t="shared" si="0"/>
        <v>457964.63999999984</v>
      </c>
      <c r="G66" s="4">
        <f t="shared" si="1"/>
        <v>1.42030288725603E-3</v>
      </c>
      <c r="H66" s="29"/>
      <c r="I66" s="29"/>
    </row>
    <row r="67" spans="1:9" x14ac:dyDescent="0.25">
      <c r="A67" s="31">
        <v>44503.166663657408</v>
      </c>
      <c r="B67" s="45">
        <v>2.375</v>
      </c>
      <c r="C67" s="45">
        <v>2.4166666666666701</v>
      </c>
      <c r="D67" s="5">
        <v>572443.66200000001</v>
      </c>
      <c r="E67" s="5">
        <v>87316.241999999998</v>
      </c>
      <c r="F67" s="1">
        <f t="shared" si="0"/>
        <v>485127.42000000004</v>
      </c>
      <c r="G67" s="4">
        <f t="shared" si="1"/>
        <v>1.5045438340241051E-3</v>
      </c>
      <c r="H67" s="29"/>
      <c r="I67" s="29"/>
    </row>
    <row r="68" spans="1:9" x14ac:dyDescent="0.25">
      <c r="A68" s="31">
        <v>44503.208330266207</v>
      </c>
      <c r="B68" s="45">
        <v>2.4166666666666701</v>
      </c>
      <c r="C68" s="45">
        <v>2.4583333333333299</v>
      </c>
      <c r="D68" s="5">
        <v>587788.18599999999</v>
      </c>
      <c r="E68" s="5">
        <v>90418.355999999985</v>
      </c>
      <c r="F68" s="1">
        <f t="shared" si="0"/>
        <v>497369.83</v>
      </c>
      <c r="G68" s="4">
        <f t="shared" si="1"/>
        <v>1.542511678593878E-3</v>
      </c>
      <c r="H68" s="29"/>
      <c r="I68" s="29"/>
    </row>
    <row r="69" spans="1:9" x14ac:dyDescent="0.25">
      <c r="A69" s="31">
        <v>44503.249996874998</v>
      </c>
      <c r="B69" s="45">
        <v>2.4583333333333299</v>
      </c>
      <c r="C69" s="45">
        <v>2.5</v>
      </c>
      <c r="D69" s="5">
        <v>592422.11600000015</v>
      </c>
      <c r="E69" s="5">
        <v>91745.885999999984</v>
      </c>
      <c r="F69" s="1">
        <f t="shared" si="0"/>
        <v>500676.23000000016</v>
      </c>
      <c r="G69" s="4">
        <f t="shared" si="1"/>
        <v>1.5527659407273554E-3</v>
      </c>
      <c r="H69" s="29"/>
      <c r="I69" s="29"/>
    </row>
    <row r="70" spans="1:9" x14ac:dyDescent="0.25">
      <c r="A70" s="31">
        <v>44503.291663483797</v>
      </c>
      <c r="B70" s="45">
        <v>2.5</v>
      </c>
      <c r="C70" s="45">
        <v>2.5416666666666701</v>
      </c>
      <c r="D70" s="5">
        <v>578052.50399999996</v>
      </c>
      <c r="E70" s="5">
        <v>89690.993999999977</v>
      </c>
      <c r="F70" s="1">
        <f t="shared" si="0"/>
        <v>488361.51</v>
      </c>
      <c r="G70" s="4">
        <f t="shared" si="1"/>
        <v>1.5145738384468171E-3</v>
      </c>
      <c r="H70" s="29"/>
      <c r="I70" s="29"/>
    </row>
    <row r="71" spans="1:9" x14ac:dyDescent="0.25">
      <c r="A71" s="31">
        <v>44503.333330092595</v>
      </c>
      <c r="B71" s="45">
        <v>2.5416666666666701</v>
      </c>
      <c r="C71" s="45">
        <v>2.5833333333333299</v>
      </c>
      <c r="D71" s="5">
        <v>575544.78</v>
      </c>
      <c r="E71" s="5">
        <v>86027.91</v>
      </c>
      <c r="F71" s="1">
        <f t="shared" si="0"/>
        <v>489516.87</v>
      </c>
      <c r="G71" s="4">
        <f t="shared" si="1"/>
        <v>1.5181569996791345E-3</v>
      </c>
      <c r="H71" s="29"/>
      <c r="I71" s="29"/>
    </row>
    <row r="72" spans="1:9" x14ac:dyDescent="0.25">
      <c r="A72" s="31">
        <v>44503.374996701386</v>
      </c>
      <c r="B72" s="45">
        <v>2.5833333333333299</v>
      </c>
      <c r="C72" s="45">
        <v>2.625</v>
      </c>
      <c r="D72" s="5">
        <v>575972.75800000003</v>
      </c>
      <c r="E72" s="5">
        <v>90181.207999999999</v>
      </c>
      <c r="F72" s="1">
        <f t="shared" si="0"/>
        <v>485791.55000000005</v>
      </c>
      <c r="G72" s="4">
        <f t="shared" si="1"/>
        <v>1.5066035252625232E-3</v>
      </c>
      <c r="H72" s="29"/>
      <c r="I72" s="29"/>
    </row>
    <row r="73" spans="1:9" x14ac:dyDescent="0.25">
      <c r="A73" s="31">
        <v>44503.416663310185</v>
      </c>
      <c r="B73" s="45">
        <v>2.625</v>
      </c>
      <c r="C73" s="45">
        <v>2.6666666666666701</v>
      </c>
      <c r="D73" s="5">
        <v>575212.098</v>
      </c>
      <c r="E73" s="5">
        <v>91058.797999999995</v>
      </c>
      <c r="F73" s="1">
        <f t="shared" si="0"/>
        <v>484153.3</v>
      </c>
      <c r="G73" s="4">
        <f t="shared" si="1"/>
        <v>1.5015227591906116E-3</v>
      </c>
      <c r="H73" s="29"/>
      <c r="I73" s="29"/>
    </row>
    <row r="74" spans="1:9" x14ac:dyDescent="0.25">
      <c r="A74" s="31">
        <v>44503.458329918984</v>
      </c>
      <c r="B74" s="45">
        <v>2.6666666666666701</v>
      </c>
      <c r="C74" s="45">
        <v>2.7083333333333299</v>
      </c>
      <c r="D74" s="5">
        <v>579998.24000000011</v>
      </c>
      <c r="E74" s="5">
        <v>90861.32</v>
      </c>
      <c r="F74" s="1">
        <f t="shared" si="0"/>
        <v>489136.9200000001</v>
      </c>
      <c r="G74" s="4">
        <f t="shared" si="1"/>
        <v>1.5169786465162947E-3</v>
      </c>
      <c r="H74" s="29"/>
      <c r="I74" s="29"/>
    </row>
    <row r="75" spans="1:9" s="29" customFormat="1" x14ac:dyDescent="0.25">
      <c r="A75" s="55">
        <v>44503.499996527775</v>
      </c>
      <c r="B75" s="56">
        <v>2.7083333333333299</v>
      </c>
      <c r="C75" s="56">
        <v>2.75</v>
      </c>
      <c r="D75" s="60">
        <v>618729.51199999999</v>
      </c>
      <c r="E75" s="60">
        <v>91536.861999999994</v>
      </c>
      <c r="F75" s="58">
        <f t="shared" si="0"/>
        <v>527192.65</v>
      </c>
      <c r="G75" s="59">
        <f t="shared" si="1"/>
        <v>1.6350023070234375E-3</v>
      </c>
    </row>
    <row r="76" spans="1:9" s="29" customFormat="1" x14ac:dyDescent="0.25">
      <c r="A76" s="55">
        <v>44503.541663136573</v>
      </c>
      <c r="B76" s="56">
        <v>2.75</v>
      </c>
      <c r="C76" s="56">
        <v>2.7916666666666701</v>
      </c>
      <c r="D76" s="60">
        <v>639767.43999999994</v>
      </c>
      <c r="E76" s="60">
        <v>92858.069999999992</v>
      </c>
      <c r="F76" s="58">
        <f t="shared" si="0"/>
        <v>546909.37</v>
      </c>
      <c r="G76" s="59">
        <f t="shared" si="1"/>
        <v>1.6961505090837944E-3</v>
      </c>
    </row>
    <row r="77" spans="1:9" s="29" customFormat="1" x14ac:dyDescent="0.25">
      <c r="A77" s="55">
        <v>44503.583329745372</v>
      </c>
      <c r="B77" s="56">
        <v>2.7916666666666701</v>
      </c>
      <c r="C77" s="56">
        <v>2.8333333333333299</v>
      </c>
      <c r="D77" s="60">
        <v>627447.49200000009</v>
      </c>
      <c r="E77" s="60">
        <v>89032.411999999997</v>
      </c>
      <c r="F77" s="58">
        <f t="shared" si="0"/>
        <v>538415.08000000007</v>
      </c>
      <c r="G77" s="59">
        <f t="shared" si="1"/>
        <v>1.6698068494244156E-3</v>
      </c>
    </row>
    <row r="78" spans="1:9" s="29" customFormat="1" x14ac:dyDescent="0.25">
      <c r="A78" s="55">
        <v>44503.624996354163</v>
      </c>
      <c r="B78" s="56">
        <v>2.8333333333333299</v>
      </c>
      <c r="C78" s="56">
        <v>2.875</v>
      </c>
      <c r="D78" s="60">
        <v>612690.13800000004</v>
      </c>
      <c r="E78" s="60">
        <v>88759.567999999999</v>
      </c>
      <c r="F78" s="58">
        <f t="shared" si="0"/>
        <v>523930.57000000007</v>
      </c>
      <c r="G78" s="59">
        <f t="shared" si="1"/>
        <v>1.6248854961655945E-3</v>
      </c>
    </row>
    <row r="79" spans="1:9" s="29" customFormat="1" x14ac:dyDescent="0.25">
      <c r="A79" s="55">
        <v>44503.666662962962</v>
      </c>
      <c r="B79" s="56">
        <v>2.875</v>
      </c>
      <c r="C79" s="56">
        <v>2.9166666666666701</v>
      </c>
      <c r="D79" s="60">
        <v>588267.37600000005</v>
      </c>
      <c r="E79" s="60">
        <v>84777.626000000004</v>
      </c>
      <c r="F79" s="58">
        <f t="shared" si="0"/>
        <v>503489.75000000006</v>
      </c>
      <c r="G79" s="59">
        <f t="shared" si="1"/>
        <v>1.5614916156601458E-3</v>
      </c>
    </row>
    <row r="80" spans="1:9" s="29" customFormat="1" x14ac:dyDescent="0.25">
      <c r="A80" s="55">
        <v>44503.70832957176</v>
      </c>
      <c r="B80" s="56">
        <v>2.9166666666666701</v>
      </c>
      <c r="C80" s="56">
        <v>2.9583333333333299</v>
      </c>
      <c r="D80" s="60">
        <v>553239.72199999995</v>
      </c>
      <c r="E80" s="60">
        <v>81010.19200000001</v>
      </c>
      <c r="F80" s="58">
        <f t="shared" ref="F80:F143" si="2">D80-E80</f>
        <v>472229.52999999991</v>
      </c>
      <c r="G80" s="59">
        <f t="shared" ref="G80:G143" si="3">F80/$F$759</f>
        <v>1.4645431247848266E-3</v>
      </c>
    </row>
    <row r="81" spans="1:9" x14ac:dyDescent="0.25">
      <c r="A81" s="31">
        <v>44503.749996180559</v>
      </c>
      <c r="B81" s="45">
        <v>2.9583333333333299</v>
      </c>
      <c r="C81" s="45">
        <v>3</v>
      </c>
      <c r="D81" s="5">
        <v>512942.65000000008</v>
      </c>
      <c r="E81" s="5">
        <v>80261.079999999973</v>
      </c>
      <c r="F81" s="1">
        <f t="shared" si="2"/>
        <v>432681.57000000012</v>
      </c>
      <c r="G81" s="4">
        <f t="shared" si="3"/>
        <v>1.341891555499727E-3</v>
      </c>
      <c r="H81" s="29"/>
      <c r="I81" s="29"/>
    </row>
    <row r="82" spans="1:9" x14ac:dyDescent="0.25">
      <c r="A82" s="31">
        <v>44503.79166278935</v>
      </c>
      <c r="B82" s="45">
        <v>3</v>
      </c>
      <c r="C82" s="45">
        <v>3.0416666666666701</v>
      </c>
      <c r="D82" s="5">
        <v>468372.40400000004</v>
      </c>
      <c r="E82" s="5">
        <v>74895.04399999998</v>
      </c>
      <c r="F82" s="1">
        <f t="shared" si="2"/>
        <v>393477.36000000004</v>
      </c>
      <c r="G82" s="4">
        <f t="shared" si="3"/>
        <v>1.2203060709618991E-3</v>
      </c>
      <c r="H82" s="29"/>
      <c r="I82" s="29"/>
    </row>
    <row r="83" spans="1:9" x14ac:dyDescent="0.25">
      <c r="A83" s="31">
        <v>44503.833329398149</v>
      </c>
      <c r="B83" s="45">
        <v>3.0416666666666701</v>
      </c>
      <c r="C83" s="45">
        <v>3.0833333333333299</v>
      </c>
      <c r="D83" s="5">
        <v>438064.87399999995</v>
      </c>
      <c r="E83" s="5">
        <v>66719.954000000012</v>
      </c>
      <c r="F83" s="1">
        <f t="shared" si="2"/>
        <v>371344.91999999993</v>
      </c>
      <c r="G83" s="4">
        <f t="shared" si="3"/>
        <v>1.1516659060050128E-3</v>
      </c>
      <c r="H83" s="29"/>
      <c r="I83" s="29"/>
    </row>
    <row r="84" spans="1:9" x14ac:dyDescent="0.25">
      <c r="A84" s="31">
        <v>44503.874996006947</v>
      </c>
      <c r="B84" s="45">
        <v>3.0833333333333299</v>
      </c>
      <c r="C84" s="45">
        <v>3.125</v>
      </c>
      <c r="D84" s="5">
        <v>425517.81800000003</v>
      </c>
      <c r="E84" s="5">
        <v>68427.877999999997</v>
      </c>
      <c r="F84" s="1">
        <f t="shared" si="2"/>
        <v>357089.94000000006</v>
      </c>
      <c r="G84" s="4">
        <f t="shared" si="3"/>
        <v>1.107456402730313E-3</v>
      </c>
      <c r="H84" s="29"/>
      <c r="I84" s="29"/>
    </row>
    <row r="85" spans="1:9" x14ac:dyDescent="0.25">
      <c r="A85" s="31">
        <v>44503.916662615738</v>
      </c>
      <c r="B85" s="45">
        <v>3.125</v>
      </c>
      <c r="C85" s="45">
        <v>3.1666666666666701</v>
      </c>
      <c r="D85" s="5">
        <v>421539.53399999999</v>
      </c>
      <c r="E85" s="5">
        <v>67575.524000000005</v>
      </c>
      <c r="F85" s="1">
        <f t="shared" si="2"/>
        <v>353964.01</v>
      </c>
      <c r="G85" s="4">
        <f t="shared" si="3"/>
        <v>1.0977618389658259E-3</v>
      </c>
      <c r="H85" s="29"/>
      <c r="I85" s="29"/>
    </row>
    <row r="86" spans="1:9" x14ac:dyDescent="0.25">
      <c r="A86" s="31">
        <v>44503.958329224537</v>
      </c>
      <c r="B86" s="45">
        <v>3.1666666666666701</v>
      </c>
      <c r="C86" s="45">
        <v>3.2083333333333299</v>
      </c>
      <c r="D86" s="5">
        <v>423822.63399999996</v>
      </c>
      <c r="E86" s="5">
        <v>68791.484000000011</v>
      </c>
      <c r="F86" s="1">
        <f t="shared" si="2"/>
        <v>355031.14999999997</v>
      </c>
      <c r="G86" s="4">
        <f t="shared" si="3"/>
        <v>1.1010714002086029E-3</v>
      </c>
      <c r="H86" s="29"/>
      <c r="I86" s="29"/>
    </row>
    <row r="87" spans="1:9" x14ac:dyDescent="0.25">
      <c r="A87" s="31">
        <v>44503.999995833336</v>
      </c>
      <c r="B87" s="45">
        <v>3.2083333333333299</v>
      </c>
      <c r="C87" s="45">
        <v>3.25</v>
      </c>
      <c r="D87" s="5">
        <v>418881.49800000002</v>
      </c>
      <c r="E87" s="5">
        <v>70998.797999999995</v>
      </c>
      <c r="F87" s="1">
        <f t="shared" si="2"/>
        <v>347882.7</v>
      </c>
      <c r="G87" s="4">
        <f t="shared" si="3"/>
        <v>1.0789016445383721E-3</v>
      </c>
      <c r="H87" s="29"/>
      <c r="I87" s="29"/>
    </row>
    <row r="88" spans="1:9" x14ac:dyDescent="0.25">
      <c r="A88" s="31">
        <v>44504.041662442127</v>
      </c>
      <c r="B88" s="45">
        <v>3.25</v>
      </c>
      <c r="C88" s="45">
        <v>3.2916666666666701</v>
      </c>
      <c r="D88" s="5">
        <v>455544.83399999986</v>
      </c>
      <c r="E88" s="5">
        <v>78669.524000000019</v>
      </c>
      <c r="F88" s="1">
        <f t="shared" si="2"/>
        <v>376875.30999999982</v>
      </c>
      <c r="G88" s="4">
        <f t="shared" si="3"/>
        <v>1.1688175116063792E-3</v>
      </c>
      <c r="H88" s="29"/>
      <c r="I88" s="29"/>
    </row>
    <row r="89" spans="1:9" x14ac:dyDescent="0.25">
      <c r="A89" s="31">
        <v>44504.083329050925</v>
      </c>
      <c r="B89" s="45">
        <v>3.2916666666666701</v>
      </c>
      <c r="C89" s="45">
        <v>3.3333333333333299</v>
      </c>
      <c r="D89" s="5">
        <v>498473.90600000002</v>
      </c>
      <c r="E89" s="5">
        <v>85499.346000000005</v>
      </c>
      <c r="F89" s="1">
        <f t="shared" si="2"/>
        <v>412974.56</v>
      </c>
      <c r="G89" s="4">
        <f t="shared" si="3"/>
        <v>1.280773467425976E-3</v>
      </c>
      <c r="H89" s="29"/>
      <c r="I89" s="29"/>
    </row>
    <row r="90" spans="1:9" x14ac:dyDescent="0.25">
      <c r="A90" s="31">
        <v>44504.124995659724</v>
      </c>
      <c r="B90" s="45">
        <v>3.3333333333333299</v>
      </c>
      <c r="C90" s="45">
        <v>3.375</v>
      </c>
      <c r="D90" s="5">
        <v>542430.64599999995</v>
      </c>
      <c r="E90" s="5">
        <v>94866.466000000015</v>
      </c>
      <c r="F90" s="1">
        <f t="shared" si="2"/>
        <v>447564.17999999993</v>
      </c>
      <c r="G90" s="4">
        <f t="shared" si="3"/>
        <v>1.3880475511960436E-3</v>
      </c>
      <c r="H90" s="29"/>
      <c r="I90" s="29"/>
    </row>
    <row r="91" spans="1:9" x14ac:dyDescent="0.25">
      <c r="A91" s="31">
        <v>44504.166662268515</v>
      </c>
      <c r="B91" s="45">
        <v>3.375</v>
      </c>
      <c r="C91" s="45">
        <v>3.4166666666666701</v>
      </c>
      <c r="D91" s="5">
        <v>564884.38000000012</v>
      </c>
      <c r="E91" s="5">
        <v>99990.3</v>
      </c>
      <c r="F91" s="1">
        <f t="shared" si="2"/>
        <v>464894.08000000013</v>
      </c>
      <c r="G91" s="4">
        <f t="shared" si="3"/>
        <v>1.4417934190120796E-3</v>
      </c>
      <c r="H91" s="29"/>
      <c r="I91" s="29"/>
    </row>
    <row r="92" spans="1:9" x14ac:dyDescent="0.25">
      <c r="A92" s="31">
        <v>44504.208328877314</v>
      </c>
      <c r="B92" s="45">
        <v>3.4166666666666701</v>
      </c>
      <c r="C92" s="45">
        <v>3.4583333333333299</v>
      </c>
      <c r="D92" s="5">
        <v>575658.75399999996</v>
      </c>
      <c r="E92" s="5">
        <v>100281.734</v>
      </c>
      <c r="F92" s="1">
        <f t="shared" si="2"/>
        <v>475377.01999999996</v>
      </c>
      <c r="G92" s="4">
        <f t="shared" si="3"/>
        <v>1.4743045533846624E-3</v>
      </c>
      <c r="H92" s="29"/>
      <c r="I92" s="29"/>
    </row>
    <row r="93" spans="1:9" x14ac:dyDescent="0.25">
      <c r="A93" s="31">
        <v>44504.249995486112</v>
      </c>
      <c r="B93" s="45">
        <v>3.4583333333333299</v>
      </c>
      <c r="C93" s="45">
        <v>3.5</v>
      </c>
      <c r="D93" s="5">
        <v>582189.72200000007</v>
      </c>
      <c r="E93" s="5">
        <v>100033.77200000001</v>
      </c>
      <c r="F93" s="1">
        <f t="shared" si="2"/>
        <v>482155.95000000007</v>
      </c>
      <c r="G93" s="4">
        <f t="shared" si="3"/>
        <v>1.495328302841622E-3</v>
      </c>
      <c r="H93" s="29"/>
      <c r="I93" s="29"/>
    </row>
    <row r="94" spans="1:9" x14ac:dyDescent="0.25">
      <c r="A94" s="31">
        <v>44504.291662094911</v>
      </c>
      <c r="B94" s="45">
        <v>3.5</v>
      </c>
      <c r="C94" s="45">
        <v>3.5416666666666701</v>
      </c>
      <c r="D94" s="5">
        <v>569606.42200000002</v>
      </c>
      <c r="E94" s="5">
        <v>96552.932000000001</v>
      </c>
      <c r="F94" s="1">
        <f t="shared" si="2"/>
        <v>473053.49</v>
      </c>
      <c r="G94" s="4">
        <f t="shared" si="3"/>
        <v>1.467098502787337E-3</v>
      </c>
      <c r="H94" s="29"/>
      <c r="I94" s="29"/>
    </row>
    <row r="95" spans="1:9" x14ac:dyDescent="0.25">
      <c r="A95" s="31">
        <v>44504.333328703702</v>
      </c>
      <c r="B95" s="45">
        <v>3.5416666666666701</v>
      </c>
      <c r="C95" s="45">
        <v>3.5833333333333299</v>
      </c>
      <c r="D95" s="5">
        <v>563113</v>
      </c>
      <c r="E95" s="5">
        <v>92058.75999999998</v>
      </c>
      <c r="F95" s="1">
        <f t="shared" si="2"/>
        <v>471054.24</v>
      </c>
      <c r="G95" s="4">
        <f t="shared" si="3"/>
        <v>1.4608981538971986E-3</v>
      </c>
      <c r="H95" s="29"/>
      <c r="I95" s="29"/>
    </row>
    <row r="96" spans="1:9" x14ac:dyDescent="0.25">
      <c r="A96" s="31">
        <v>44504.374995312501</v>
      </c>
      <c r="B96" s="45">
        <v>3.5833333333333299</v>
      </c>
      <c r="C96" s="45">
        <v>3.625</v>
      </c>
      <c r="D96" s="5">
        <v>559058.86400000006</v>
      </c>
      <c r="E96" s="5">
        <v>94781.243999999992</v>
      </c>
      <c r="F96" s="1">
        <f t="shared" si="2"/>
        <v>464277.62000000005</v>
      </c>
      <c r="G96" s="4">
        <f t="shared" si="3"/>
        <v>1.4398815685297411E-3</v>
      </c>
      <c r="H96" s="29"/>
      <c r="I96" s="29"/>
    </row>
    <row r="97" spans="1:9" x14ac:dyDescent="0.25">
      <c r="A97" s="31">
        <v>44504.416661921299</v>
      </c>
      <c r="B97" s="45">
        <v>3.625</v>
      </c>
      <c r="C97" s="45">
        <v>3.6666666666666701</v>
      </c>
      <c r="D97" s="5">
        <v>556712.64</v>
      </c>
      <c r="E97" s="5">
        <v>96881.650000000009</v>
      </c>
      <c r="F97" s="1">
        <f t="shared" si="2"/>
        <v>459830.99</v>
      </c>
      <c r="G97" s="4">
        <f t="shared" si="3"/>
        <v>1.4260910683995141E-3</v>
      </c>
      <c r="H97" s="29"/>
      <c r="I97" s="29"/>
    </row>
    <row r="98" spans="1:9" x14ac:dyDescent="0.25">
      <c r="A98" s="31">
        <v>44504.458328530091</v>
      </c>
      <c r="B98" s="45">
        <v>3.6666666666666701</v>
      </c>
      <c r="C98" s="45">
        <v>3.7083333333333299</v>
      </c>
      <c r="D98" s="5">
        <v>564725.45400000003</v>
      </c>
      <c r="E98" s="5">
        <v>98837.793999999994</v>
      </c>
      <c r="F98" s="1">
        <f t="shared" si="2"/>
        <v>465887.66000000003</v>
      </c>
      <c r="G98" s="4">
        <f t="shared" si="3"/>
        <v>1.4448748458722837E-3</v>
      </c>
      <c r="H98" s="29"/>
      <c r="I98" s="29"/>
    </row>
    <row r="99" spans="1:9" s="29" customFormat="1" x14ac:dyDescent="0.25">
      <c r="A99" s="55">
        <v>44504.499995138889</v>
      </c>
      <c r="B99" s="56">
        <v>3.7083333333333299</v>
      </c>
      <c r="C99" s="56">
        <v>3.75</v>
      </c>
      <c r="D99" s="60">
        <v>607741.00799999991</v>
      </c>
      <c r="E99" s="60">
        <v>99222.627999999997</v>
      </c>
      <c r="F99" s="58">
        <f t="shared" si="2"/>
        <v>508518.37999999989</v>
      </c>
      <c r="G99" s="59">
        <f t="shared" si="3"/>
        <v>1.5770870941843001E-3</v>
      </c>
    </row>
    <row r="100" spans="1:9" s="29" customFormat="1" x14ac:dyDescent="0.25">
      <c r="A100" s="55">
        <v>44504.541661747688</v>
      </c>
      <c r="B100" s="56">
        <v>3.75</v>
      </c>
      <c r="C100" s="56">
        <v>3.7916666666666701</v>
      </c>
      <c r="D100" s="60">
        <v>623083.08399999992</v>
      </c>
      <c r="E100" s="60">
        <v>100673.614</v>
      </c>
      <c r="F100" s="58">
        <f t="shared" si="2"/>
        <v>522409.46999999991</v>
      </c>
      <c r="G100" s="59">
        <f t="shared" si="3"/>
        <v>1.620168051775553E-3</v>
      </c>
    </row>
    <row r="101" spans="1:9" s="29" customFormat="1" x14ac:dyDescent="0.25">
      <c r="A101" s="55">
        <v>44504.583328356479</v>
      </c>
      <c r="B101" s="56">
        <v>3.7916666666666701</v>
      </c>
      <c r="C101" s="56">
        <v>3.8333333333333299</v>
      </c>
      <c r="D101" s="60">
        <v>607322.55599999998</v>
      </c>
      <c r="E101" s="60">
        <v>97482.325999999972</v>
      </c>
      <c r="F101" s="58">
        <f t="shared" si="2"/>
        <v>509840.23</v>
      </c>
      <c r="G101" s="59">
        <f t="shared" si="3"/>
        <v>1.5811865970881041E-3</v>
      </c>
    </row>
    <row r="102" spans="1:9" s="29" customFormat="1" x14ac:dyDescent="0.25">
      <c r="A102" s="55">
        <v>44504.624994965277</v>
      </c>
      <c r="B102" s="56">
        <v>3.8333333333333299</v>
      </c>
      <c r="C102" s="56">
        <v>3.875</v>
      </c>
      <c r="D102" s="60">
        <v>589599.25799999991</v>
      </c>
      <c r="E102" s="60">
        <v>96262.198000000004</v>
      </c>
      <c r="F102" s="58">
        <f t="shared" si="2"/>
        <v>493337.05999999994</v>
      </c>
      <c r="G102" s="59">
        <f t="shared" si="3"/>
        <v>1.5300046979793056E-3</v>
      </c>
    </row>
    <row r="103" spans="1:9" s="29" customFormat="1" x14ac:dyDescent="0.25">
      <c r="A103" s="55">
        <v>44504.666661574076</v>
      </c>
      <c r="B103" s="56">
        <v>3.875</v>
      </c>
      <c r="C103" s="56">
        <v>3.9166666666666701</v>
      </c>
      <c r="D103" s="60">
        <v>567740.09399999992</v>
      </c>
      <c r="E103" s="60">
        <v>92266.933999999979</v>
      </c>
      <c r="F103" s="58">
        <f t="shared" si="2"/>
        <v>475473.15999999992</v>
      </c>
      <c r="G103" s="59">
        <f t="shared" si="3"/>
        <v>1.4746027159667796E-3</v>
      </c>
    </row>
    <row r="104" spans="1:9" s="29" customFormat="1" x14ac:dyDescent="0.25">
      <c r="A104" s="55">
        <v>44504.708328182867</v>
      </c>
      <c r="B104" s="56">
        <v>3.9166666666666701</v>
      </c>
      <c r="C104" s="56">
        <v>3.9583333333333299</v>
      </c>
      <c r="D104" s="60">
        <v>531573.18599999999</v>
      </c>
      <c r="E104" s="60">
        <v>87312.665999999983</v>
      </c>
      <c r="F104" s="58">
        <f t="shared" si="2"/>
        <v>444260.52</v>
      </c>
      <c r="G104" s="59">
        <f t="shared" si="3"/>
        <v>1.3778017867271707E-3</v>
      </c>
    </row>
    <row r="105" spans="1:9" x14ac:dyDescent="0.25">
      <c r="A105" s="31">
        <v>44504.749994791666</v>
      </c>
      <c r="B105" s="45">
        <v>3.9583333333333299</v>
      </c>
      <c r="C105" s="45">
        <v>4</v>
      </c>
      <c r="D105" s="5">
        <v>484821.85000000003</v>
      </c>
      <c r="E105" s="5">
        <v>79631.50999999998</v>
      </c>
      <c r="F105" s="1">
        <f t="shared" si="2"/>
        <v>405190.34000000008</v>
      </c>
      <c r="G105" s="4">
        <f t="shared" si="3"/>
        <v>1.2566319744473128E-3</v>
      </c>
      <c r="H105" s="29"/>
      <c r="I105" s="29"/>
    </row>
    <row r="106" spans="1:9" x14ac:dyDescent="0.25">
      <c r="A106" s="31">
        <v>44504.791661400464</v>
      </c>
      <c r="B106" s="45">
        <v>4</v>
      </c>
      <c r="C106" s="45">
        <v>4.0416666666666696</v>
      </c>
      <c r="D106" s="5">
        <v>443697.37200000003</v>
      </c>
      <c r="E106" s="5">
        <v>71724.881999999998</v>
      </c>
      <c r="F106" s="1">
        <f t="shared" si="2"/>
        <v>371972.49000000005</v>
      </c>
      <c r="G106" s="4">
        <f t="shared" si="3"/>
        <v>1.1536122123463834E-3</v>
      </c>
      <c r="H106" s="29"/>
      <c r="I106" s="29"/>
    </row>
    <row r="107" spans="1:9" x14ac:dyDescent="0.25">
      <c r="A107" s="31">
        <v>44504.833328009256</v>
      </c>
      <c r="B107" s="45">
        <v>4.0416666666666696</v>
      </c>
      <c r="C107" s="45">
        <v>4.0833333333333304</v>
      </c>
      <c r="D107" s="5">
        <v>423933.10199999996</v>
      </c>
      <c r="E107" s="5">
        <v>67019.922000000006</v>
      </c>
      <c r="F107" s="1">
        <f t="shared" si="2"/>
        <v>356913.17999999993</v>
      </c>
      <c r="G107" s="4">
        <f t="shared" si="3"/>
        <v>1.1069082103232495E-3</v>
      </c>
      <c r="H107" s="29"/>
      <c r="I107" s="29"/>
    </row>
    <row r="108" spans="1:9" x14ac:dyDescent="0.25">
      <c r="A108" s="31">
        <v>44504.874994618054</v>
      </c>
      <c r="B108" s="45">
        <v>4.0833333333333304</v>
      </c>
      <c r="C108" s="45">
        <v>4.125</v>
      </c>
      <c r="D108" s="5">
        <v>413612.76999999996</v>
      </c>
      <c r="E108" s="5">
        <v>69659.240000000005</v>
      </c>
      <c r="F108" s="1">
        <f t="shared" si="2"/>
        <v>343953.52999999997</v>
      </c>
      <c r="G108" s="4">
        <f t="shared" si="3"/>
        <v>1.0667159624832686E-3</v>
      </c>
      <c r="H108" s="29"/>
      <c r="I108" s="29"/>
    </row>
    <row r="109" spans="1:9" x14ac:dyDescent="0.25">
      <c r="A109" s="31">
        <v>44504.916661226853</v>
      </c>
      <c r="B109" s="45">
        <v>4.125</v>
      </c>
      <c r="C109" s="45">
        <v>4.1666666666666696</v>
      </c>
      <c r="D109" s="5">
        <v>407929.06000000011</v>
      </c>
      <c r="E109" s="5">
        <v>69654.169999999984</v>
      </c>
      <c r="F109" s="1">
        <f t="shared" si="2"/>
        <v>338274.89000000013</v>
      </c>
      <c r="G109" s="4">
        <f t="shared" si="3"/>
        <v>1.0491045836054423E-3</v>
      </c>
      <c r="H109" s="29"/>
      <c r="I109" s="29"/>
    </row>
    <row r="110" spans="1:9" x14ac:dyDescent="0.25">
      <c r="A110" s="31">
        <v>44504.958327835651</v>
      </c>
      <c r="B110" s="45">
        <v>4.1666666666666696</v>
      </c>
      <c r="C110" s="45">
        <v>4.2083333333333304</v>
      </c>
      <c r="D110" s="5">
        <v>409062.86</v>
      </c>
      <c r="E110" s="5">
        <v>70507.990000000005</v>
      </c>
      <c r="F110" s="1">
        <f t="shared" si="2"/>
        <v>338554.87</v>
      </c>
      <c r="G110" s="4">
        <f t="shared" si="3"/>
        <v>1.0499728960637442E-3</v>
      </c>
      <c r="H110" s="29"/>
      <c r="I110" s="29"/>
    </row>
    <row r="111" spans="1:9" x14ac:dyDescent="0.25">
      <c r="A111" s="31">
        <v>44505</v>
      </c>
      <c r="B111" s="45">
        <v>4.2083333333333304</v>
      </c>
      <c r="C111" s="45">
        <v>4.25</v>
      </c>
      <c r="D111" s="5">
        <v>448106.97000000003</v>
      </c>
      <c r="E111" s="5">
        <v>73723.430000000008</v>
      </c>
      <c r="F111" s="1">
        <f t="shared" si="2"/>
        <v>374383.54000000004</v>
      </c>
      <c r="G111" s="4">
        <f t="shared" si="3"/>
        <v>1.1610896919970364E-3</v>
      </c>
      <c r="H111" s="29"/>
      <c r="I111" s="29"/>
    </row>
    <row r="112" spans="1:9" x14ac:dyDescent="0.25">
      <c r="A112" s="31">
        <v>44505.041666666664</v>
      </c>
      <c r="B112" s="45">
        <v>4.25</v>
      </c>
      <c r="C112" s="45">
        <v>4.2916666666666696</v>
      </c>
      <c r="D112" s="5">
        <v>487571.55200000003</v>
      </c>
      <c r="E112" s="5">
        <v>80994.071999999986</v>
      </c>
      <c r="F112" s="1">
        <f t="shared" si="2"/>
        <v>406577.48000000004</v>
      </c>
      <c r="G112" s="4">
        <f t="shared" si="3"/>
        <v>1.2609339636730054E-3</v>
      </c>
      <c r="H112" s="29"/>
      <c r="I112" s="29"/>
    </row>
    <row r="113" spans="1:9" x14ac:dyDescent="0.25">
      <c r="A113" s="31">
        <v>44505.08333321759</v>
      </c>
      <c r="B113" s="45">
        <v>4.2916666666666696</v>
      </c>
      <c r="C113" s="45">
        <v>4.3333333333333304</v>
      </c>
      <c r="D113" s="5">
        <v>531753.18800000008</v>
      </c>
      <c r="E113" s="5">
        <v>89729.078000000009</v>
      </c>
      <c r="F113" s="1">
        <f t="shared" si="2"/>
        <v>442024.1100000001</v>
      </c>
      <c r="G113" s="4">
        <f t="shared" si="3"/>
        <v>1.3708659246481941E-3</v>
      </c>
      <c r="H113" s="29"/>
      <c r="I113" s="29"/>
    </row>
    <row r="114" spans="1:9" x14ac:dyDescent="0.25">
      <c r="A114" s="31">
        <v>44505.124999826388</v>
      </c>
      <c r="B114" s="45">
        <v>4.3333333333333304</v>
      </c>
      <c r="C114" s="45">
        <v>4.375</v>
      </c>
      <c r="D114" s="5">
        <v>577012.46200000006</v>
      </c>
      <c r="E114" s="5">
        <v>101939.06200000001</v>
      </c>
      <c r="F114" s="1">
        <f t="shared" si="2"/>
        <v>475073.4</v>
      </c>
      <c r="G114" s="4">
        <f t="shared" si="3"/>
        <v>1.4733629253091223E-3</v>
      </c>
      <c r="H114" s="29"/>
      <c r="I114" s="29"/>
    </row>
    <row r="115" spans="1:9" x14ac:dyDescent="0.25">
      <c r="A115" s="31">
        <v>44505.166666435187</v>
      </c>
      <c r="B115" s="45">
        <v>4.375</v>
      </c>
      <c r="C115" s="45">
        <v>4.4166666666666696</v>
      </c>
      <c r="D115" s="5">
        <v>605606.87199999997</v>
      </c>
      <c r="E115" s="5">
        <v>108014.90199999999</v>
      </c>
      <c r="F115" s="1">
        <f t="shared" si="2"/>
        <v>497591.97</v>
      </c>
      <c r="G115" s="4">
        <f t="shared" si="3"/>
        <v>1.5432006096942682E-3</v>
      </c>
      <c r="H115" s="29"/>
      <c r="I115" s="29"/>
    </row>
    <row r="116" spans="1:9" x14ac:dyDescent="0.25">
      <c r="A116" s="31">
        <v>44505.208333043978</v>
      </c>
      <c r="B116" s="45">
        <v>4.4166666666666696</v>
      </c>
      <c r="C116" s="45">
        <v>4.4583333333333304</v>
      </c>
      <c r="D116" s="5">
        <v>614848.84400000004</v>
      </c>
      <c r="E116" s="5">
        <v>107829.144</v>
      </c>
      <c r="F116" s="1">
        <f t="shared" si="2"/>
        <v>507019.70000000007</v>
      </c>
      <c r="G116" s="4">
        <f t="shared" si="3"/>
        <v>1.5724391817798127E-3</v>
      </c>
      <c r="H116" s="29"/>
      <c r="I116" s="29"/>
    </row>
    <row r="117" spans="1:9" x14ac:dyDescent="0.25">
      <c r="A117" s="31">
        <v>44505.249999652777</v>
      </c>
      <c r="B117" s="45">
        <v>4.4583333333333304</v>
      </c>
      <c r="C117" s="45">
        <v>4.5</v>
      </c>
      <c r="D117" s="5">
        <v>614266.05200000014</v>
      </c>
      <c r="E117" s="5">
        <v>107888.83199999998</v>
      </c>
      <c r="F117" s="1">
        <f t="shared" si="2"/>
        <v>506377.22000000015</v>
      </c>
      <c r="G117" s="4">
        <f t="shared" si="3"/>
        <v>1.570446634497114E-3</v>
      </c>
      <c r="H117" s="29"/>
      <c r="I117" s="29"/>
    </row>
    <row r="118" spans="1:9" x14ac:dyDescent="0.25">
      <c r="A118" s="31">
        <v>44505.291666261575</v>
      </c>
      <c r="B118" s="45">
        <v>4.5</v>
      </c>
      <c r="C118" s="45">
        <v>4.5416666666666696</v>
      </c>
      <c r="D118" s="5">
        <v>600286.53600000008</v>
      </c>
      <c r="E118" s="5">
        <v>101247.39599999999</v>
      </c>
      <c r="F118" s="1">
        <f t="shared" si="2"/>
        <v>499039.14000000007</v>
      </c>
      <c r="G118" s="4">
        <f t="shared" si="3"/>
        <v>1.5476887722068815E-3</v>
      </c>
      <c r="H118" s="29"/>
      <c r="I118" s="29"/>
    </row>
    <row r="119" spans="1:9" x14ac:dyDescent="0.25">
      <c r="A119" s="31">
        <v>44505.333332870374</v>
      </c>
      <c r="B119" s="45">
        <v>4.5416666666666696</v>
      </c>
      <c r="C119" s="45">
        <v>4.5833333333333304</v>
      </c>
      <c r="D119" s="5">
        <v>591337.21600000013</v>
      </c>
      <c r="E119" s="5">
        <v>95573.495999999999</v>
      </c>
      <c r="F119" s="1">
        <f t="shared" si="2"/>
        <v>495763.72000000015</v>
      </c>
      <c r="G119" s="4">
        <f t="shared" si="3"/>
        <v>1.537530589507501E-3</v>
      </c>
      <c r="H119" s="29"/>
      <c r="I119" s="29"/>
    </row>
    <row r="120" spans="1:9" x14ac:dyDescent="0.25">
      <c r="A120" s="31">
        <v>44505.374999479165</v>
      </c>
      <c r="B120" s="45">
        <v>4.5833333333333304</v>
      </c>
      <c r="C120" s="45">
        <v>4.625</v>
      </c>
      <c r="D120" s="5">
        <v>585715.84600000002</v>
      </c>
      <c r="E120" s="5">
        <v>96437.486000000004</v>
      </c>
      <c r="F120" s="1">
        <f t="shared" si="2"/>
        <v>489278.36</v>
      </c>
      <c r="G120" s="4">
        <f t="shared" si="3"/>
        <v>1.517417299684743E-3</v>
      </c>
      <c r="H120" s="29"/>
      <c r="I120" s="29"/>
    </row>
    <row r="121" spans="1:9" x14ac:dyDescent="0.25">
      <c r="A121" s="31">
        <v>44505.416666087964</v>
      </c>
      <c r="B121" s="45">
        <v>4.625</v>
      </c>
      <c r="C121" s="45">
        <v>4.6666666666666696</v>
      </c>
      <c r="D121" s="5">
        <v>583402.41800000006</v>
      </c>
      <c r="E121" s="5">
        <v>97020.257999999987</v>
      </c>
      <c r="F121" s="1">
        <f t="shared" si="2"/>
        <v>486382.16000000009</v>
      </c>
      <c r="G121" s="4">
        <f t="shared" si="3"/>
        <v>1.5084352061718667E-3</v>
      </c>
      <c r="H121" s="29"/>
      <c r="I121" s="29"/>
    </row>
    <row r="122" spans="1:9" x14ac:dyDescent="0.25">
      <c r="A122" s="31">
        <v>44505.458332696762</v>
      </c>
      <c r="B122" s="45">
        <v>4.6666666666666696</v>
      </c>
      <c r="C122" s="45">
        <v>4.7083333333333304</v>
      </c>
      <c r="D122" s="5">
        <v>589716.31999999995</v>
      </c>
      <c r="E122" s="5">
        <v>100845.02</v>
      </c>
      <c r="F122" s="1">
        <f t="shared" si="2"/>
        <v>488871.29999999993</v>
      </c>
      <c r="G122" s="4">
        <f t="shared" si="3"/>
        <v>1.516154869263725E-3</v>
      </c>
      <c r="H122" s="29"/>
      <c r="I122" s="29"/>
    </row>
    <row r="123" spans="1:9" s="29" customFormat="1" x14ac:dyDescent="0.25">
      <c r="A123" s="55">
        <v>44505.499999305554</v>
      </c>
      <c r="B123" s="56">
        <v>4.7083333333333304</v>
      </c>
      <c r="C123" s="56">
        <v>4.75</v>
      </c>
      <c r="D123" s="60">
        <v>628258.78399999999</v>
      </c>
      <c r="E123" s="60">
        <v>104701.37399999998</v>
      </c>
      <c r="F123" s="58">
        <f t="shared" si="2"/>
        <v>523557.41000000003</v>
      </c>
      <c r="G123" s="59">
        <f t="shared" si="3"/>
        <v>1.6237282010840169E-3</v>
      </c>
    </row>
    <row r="124" spans="1:9" s="29" customFormat="1" x14ac:dyDescent="0.25">
      <c r="A124" s="55">
        <v>44505.541665914352</v>
      </c>
      <c r="B124" s="56">
        <v>4.75</v>
      </c>
      <c r="C124" s="56">
        <v>4.7916666666666696</v>
      </c>
      <c r="D124" s="60">
        <v>645219.64200000011</v>
      </c>
      <c r="E124" s="60">
        <v>102509.80199999998</v>
      </c>
      <c r="F124" s="58">
        <f t="shared" si="2"/>
        <v>542709.84000000008</v>
      </c>
      <c r="G124" s="59">
        <f t="shared" si="3"/>
        <v>1.6831263494366255E-3</v>
      </c>
    </row>
    <row r="125" spans="1:9" s="29" customFormat="1" x14ac:dyDescent="0.25">
      <c r="A125" s="55">
        <v>44505.583332523151</v>
      </c>
      <c r="B125" s="56">
        <v>4.7916666666666696</v>
      </c>
      <c r="C125" s="56">
        <v>4.8333333333333304</v>
      </c>
      <c r="D125" s="60">
        <v>627224.83400000015</v>
      </c>
      <c r="E125" s="60">
        <v>97846.343999999997</v>
      </c>
      <c r="F125" s="58">
        <f t="shared" si="2"/>
        <v>529378.49000000011</v>
      </c>
      <c r="G125" s="59">
        <f t="shared" si="3"/>
        <v>1.6417813344677392E-3</v>
      </c>
    </row>
    <row r="126" spans="1:9" s="29" customFormat="1" x14ac:dyDescent="0.25">
      <c r="A126" s="55">
        <v>44505.624999131942</v>
      </c>
      <c r="B126" s="56">
        <v>4.8333333333333304</v>
      </c>
      <c r="C126" s="56">
        <v>4.875</v>
      </c>
      <c r="D126" s="60">
        <v>610006.65600000008</v>
      </c>
      <c r="E126" s="60">
        <v>97817.20600000002</v>
      </c>
      <c r="F126" s="58">
        <f t="shared" si="2"/>
        <v>512189.45000000007</v>
      </c>
      <c r="G126" s="59">
        <f t="shared" si="3"/>
        <v>1.5884723210444333E-3</v>
      </c>
    </row>
    <row r="127" spans="1:9" s="29" customFormat="1" x14ac:dyDescent="0.25">
      <c r="A127" s="55">
        <v>44505.66666574074</v>
      </c>
      <c r="B127" s="56">
        <v>4.875</v>
      </c>
      <c r="C127" s="56">
        <v>4.9166666666666696</v>
      </c>
      <c r="D127" s="60">
        <v>595332.72399999993</v>
      </c>
      <c r="E127" s="60">
        <v>94511.713999999978</v>
      </c>
      <c r="F127" s="58">
        <f t="shared" si="2"/>
        <v>500821.00999999995</v>
      </c>
      <c r="G127" s="59">
        <f t="shared" si="3"/>
        <v>1.553214952362875E-3</v>
      </c>
    </row>
    <row r="128" spans="1:9" s="29" customFormat="1" x14ac:dyDescent="0.25">
      <c r="A128" s="55">
        <v>44505.708332349539</v>
      </c>
      <c r="B128" s="56">
        <v>4.9166666666666696</v>
      </c>
      <c r="C128" s="56">
        <v>4.9583333333333304</v>
      </c>
      <c r="D128" s="60">
        <v>562867.58199999994</v>
      </c>
      <c r="E128" s="60">
        <v>90209.522000000012</v>
      </c>
      <c r="F128" s="58">
        <f t="shared" si="2"/>
        <v>472658.05999999994</v>
      </c>
      <c r="G128" s="59">
        <f t="shared" si="3"/>
        <v>1.465872140920823E-3</v>
      </c>
    </row>
    <row r="129" spans="1:9" x14ac:dyDescent="0.25">
      <c r="A129" s="31">
        <v>44505.74999895833</v>
      </c>
      <c r="B129" s="45">
        <v>4.9583333333333304</v>
      </c>
      <c r="C129" s="45">
        <v>5</v>
      </c>
      <c r="D129" s="5">
        <v>518922.73599999998</v>
      </c>
      <c r="E129" s="5">
        <v>83469.976000000024</v>
      </c>
      <c r="F129" s="1">
        <f t="shared" si="2"/>
        <v>435452.75999999995</v>
      </c>
      <c r="G129" s="4">
        <f t="shared" si="3"/>
        <v>1.3504859508184021E-3</v>
      </c>
      <c r="H129" s="29"/>
      <c r="I129" s="29"/>
    </row>
    <row r="130" spans="1:9" x14ac:dyDescent="0.25">
      <c r="A130" s="31">
        <v>44505.791665567129</v>
      </c>
      <c r="B130" s="45">
        <v>5</v>
      </c>
      <c r="C130" s="45">
        <v>5.0416666666666696</v>
      </c>
      <c r="D130" s="5">
        <v>479764.98000000004</v>
      </c>
      <c r="E130" s="5">
        <v>76712.429999999978</v>
      </c>
      <c r="F130" s="1">
        <f t="shared" si="2"/>
        <v>403052.55000000005</v>
      </c>
      <c r="G130" s="4">
        <f t="shared" si="3"/>
        <v>1.2500019662673206E-3</v>
      </c>
      <c r="H130" s="29"/>
      <c r="I130" s="29"/>
    </row>
    <row r="131" spans="1:9" x14ac:dyDescent="0.25">
      <c r="A131" s="31">
        <v>44505.833332175927</v>
      </c>
      <c r="B131" s="45">
        <v>5.0416666666666696</v>
      </c>
      <c r="C131" s="45">
        <v>5.0833333333333304</v>
      </c>
      <c r="D131" s="5">
        <v>450686.20799999998</v>
      </c>
      <c r="E131" s="5">
        <v>68807.987999999998</v>
      </c>
      <c r="F131" s="1">
        <f t="shared" si="2"/>
        <v>381878.22</v>
      </c>
      <c r="G131" s="4">
        <f t="shared" si="3"/>
        <v>1.1843332237314076E-3</v>
      </c>
      <c r="H131" s="29"/>
      <c r="I131" s="29"/>
    </row>
    <row r="132" spans="1:9" x14ac:dyDescent="0.25">
      <c r="A132" s="31">
        <v>44505.874998784719</v>
      </c>
      <c r="B132" s="45">
        <v>5.0833333333333304</v>
      </c>
      <c r="C132" s="45">
        <v>5.125</v>
      </c>
      <c r="D132" s="5">
        <v>436648.18200000015</v>
      </c>
      <c r="E132" s="5">
        <v>69219.681999999986</v>
      </c>
      <c r="F132" s="1">
        <f t="shared" si="2"/>
        <v>367428.50000000017</v>
      </c>
      <c r="G132" s="4">
        <f t="shared" si="3"/>
        <v>1.1395197660023547E-3</v>
      </c>
      <c r="H132" s="29"/>
      <c r="I132" s="29"/>
    </row>
    <row r="133" spans="1:9" x14ac:dyDescent="0.25">
      <c r="A133" s="31">
        <v>44505.916665393517</v>
      </c>
      <c r="B133" s="45">
        <v>5.125</v>
      </c>
      <c r="C133" s="45">
        <v>5.1666666666666696</v>
      </c>
      <c r="D133" s="5">
        <v>429273.25400000002</v>
      </c>
      <c r="E133" s="5">
        <v>68746.994000000006</v>
      </c>
      <c r="F133" s="1">
        <f t="shared" si="2"/>
        <v>360526.26</v>
      </c>
      <c r="G133" s="4">
        <f t="shared" si="3"/>
        <v>1.1181135906248533E-3</v>
      </c>
      <c r="H133" s="29"/>
      <c r="I133" s="29"/>
    </row>
    <row r="134" spans="1:9" x14ac:dyDescent="0.25">
      <c r="A134" s="31">
        <v>44505.958332002316</v>
      </c>
      <c r="B134" s="45">
        <v>5.1666666666666696</v>
      </c>
      <c r="C134" s="45">
        <v>5.2083333333333304</v>
      </c>
      <c r="D134" s="5">
        <v>432248.38999999996</v>
      </c>
      <c r="E134" s="5">
        <v>70256.439999999988</v>
      </c>
      <c r="F134" s="1">
        <f t="shared" si="2"/>
        <v>361991.94999999995</v>
      </c>
      <c r="G134" s="4">
        <f t="shared" si="3"/>
        <v>1.1226591899069775E-3</v>
      </c>
      <c r="H134" s="29"/>
      <c r="I134" s="29"/>
    </row>
    <row r="135" spans="1:9" x14ac:dyDescent="0.25">
      <c r="A135" s="31">
        <v>44505.999998611114</v>
      </c>
      <c r="B135" s="45">
        <v>5.2083333333333304</v>
      </c>
      <c r="C135" s="45">
        <v>5.25</v>
      </c>
      <c r="D135" s="5">
        <v>442600.99</v>
      </c>
      <c r="E135" s="5">
        <v>72409.320000000007</v>
      </c>
      <c r="F135" s="1">
        <f t="shared" si="2"/>
        <v>370191.67</v>
      </c>
      <c r="G135" s="4">
        <f t="shared" si="3"/>
        <v>1.1480892885947082E-3</v>
      </c>
      <c r="H135" s="29"/>
      <c r="I135" s="29"/>
    </row>
    <row r="136" spans="1:9" x14ac:dyDescent="0.25">
      <c r="A136" s="31">
        <v>44506.041665219906</v>
      </c>
      <c r="B136" s="45">
        <v>5.25</v>
      </c>
      <c r="C136" s="45">
        <v>5.2916666666666696</v>
      </c>
      <c r="D136" s="5">
        <v>467658.65799999994</v>
      </c>
      <c r="E136" s="5">
        <v>77507.30799999999</v>
      </c>
      <c r="F136" s="1">
        <f t="shared" si="2"/>
        <v>390151.35</v>
      </c>
      <c r="G136" s="4">
        <f t="shared" si="3"/>
        <v>1.209990991601094E-3</v>
      </c>
      <c r="H136" s="29"/>
      <c r="I136" s="29"/>
    </row>
    <row r="137" spans="1:9" x14ac:dyDescent="0.25">
      <c r="A137" s="31">
        <v>44506.083331828704</v>
      </c>
      <c r="B137" s="45">
        <v>5.2916666666666696</v>
      </c>
      <c r="C137" s="45">
        <v>5.3333333333333304</v>
      </c>
      <c r="D137" s="5">
        <v>490322.96400000004</v>
      </c>
      <c r="E137" s="5">
        <v>80910.65399999998</v>
      </c>
      <c r="F137" s="1">
        <f t="shared" si="2"/>
        <v>409412.31000000006</v>
      </c>
      <c r="G137" s="4">
        <f t="shared" si="3"/>
        <v>1.2697257281067836E-3</v>
      </c>
      <c r="H137" s="29"/>
      <c r="I137" s="29"/>
    </row>
    <row r="138" spans="1:9" x14ac:dyDescent="0.25">
      <c r="A138" s="31">
        <v>44506.124998437503</v>
      </c>
      <c r="B138" s="45">
        <v>5.3333333333333304</v>
      </c>
      <c r="C138" s="45">
        <v>5.375</v>
      </c>
      <c r="D138" s="5">
        <v>537326.4040000001</v>
      </c>
      <c r="E138" s="5">
        <v>90451.623999999982</v>
      </c>
      <c r="F138" s="1">
        <f t="shared" si="2"/>
        <v>446874.78000000014</v>
      </c>
      <c r="G138" s="4">
        <f t="shared" si="3"/>
        <v>1.3859094891603501E-3</v>
      </c>
      <c r="H138" s="29"/>
      <c r="I138" s="29"/>
    </row>
    <row r="139" spans="1:9" x14ac:dyDescent="0.25">
      <c r="A139" s="31">
        <v>44506.166665046294</v>
      </c>
      <c r="B139" s="45">
        <v>5.375</v>
      </c>
      <c r="C139" s="45">
        <v>5.4166666666666696</v>
      </c>
      <c r="D139" s="5">
        <v>573866.43999999994</v>
      </c>
      <c r="E139" s="5">
        <v>95548.2</v>
      </c>
      <c r="F139" s="1">
        <f t="shared" si="2"/>
        <v>478318.23999999993</v>
      </c>
      <c r="G139" s="4">
        <f t="shared" si="3"/>
        <v>1.4834262691093855E-3</v>
      </c>
      <c r="H139" s="29"/>
      <c r="I139" s="29"/>
    </row>
    <row r="140" spans="1:9" x14ac:dyDescent="0.25">
      <c r="A140" s="31">
        <v>44506.208331655092</v>
      </c>
      <c r="B140" s="45">
        <v>5.4166666666666696</v>
      </c>
      <c r="C140" s="45">
        <v>5.4583333333333304</v>
      </c>
      <c r="D140" s="5">
        <v>589166.65199999989</v>
      </c>
      <c r="E140" s="5">
        <v>97037.911999999997</v>
      </c>
      <c r="F140" s="1">
        <f t="shared" si="2"/>
        <v>492128.73999999987</v>
      </c>
      <c r="G140" s="4">
        <f t="shared" si="3"/>
        <v>1.5262572899158156E-3</v>
      </c>
      <c r="H140" s="29"/>
      <c r="I140" s="29"/>
    </row>
    <row r="141" spans="1:9" x14ac:dyDescent="0.25">
      <c r="A141" s="31">
        <v>44506.249998263891</v>
      </c>
      <c r="B141" s="45">
        <v>5.4583333333333304</v>
      </c>
      <c r="C141" s="45">
        <v>5.5</v>
      </c>
      <c r="D141" s="5">
        <v>586850.652</v>
      </c>
      <c r="E141" s="5">
        <v>99985.892000000022</v>
      </c>
      <c r="F141" s="1">
        <f t="shared" si="2"/>
        <v>486864.76</v>
      </c>
      <c r="G141" s="4">
        <f t="shared" si="3"/>
        <v>1.5099319116236012E-3</v>
      </c>
      <c r="H141" s="29"/>
      <c r="I141" s="29"/>
    </row>
    <row r="142" spans="1:9" x14ac:dyDescent="0.25">
      <c r="A142" s="31">
        <v>44506.291664872682</v>
      </c>
      <c r="B142" s="45">
        <v>5.5</v>
      </c>
      <c r="C142" s="45">
        <v>5.5416666666666696</v>
      </c>
      <c r="D142" s="5">
        <v>572896.33199999994</v>
      </c>
      <c r="E142" s="5">
        <v>95305.562000000005</v>
      </c>
      <c r="F142" s="1">
        <f t="shared" si="2"/>
        <v>477590.7699999999</v>
      </c>
      <c r="G142" s="4">
        <f t="shared" si="3"/>
        <v>1.4811701391570988E-3</v>
      </c>
      <c r="H142" s="29"/>
      <c r="I142" s="29"/>
    </row>
    <row r="143" spans="1:9" x14ac:dyDescent="0.25">
      <c r="A143" s="31">
        <v>44506.333331481481</v>
      </c>
      <c r="B143" s="45">
        <v>5.5416666666666696</v>
      </c>
      <c r="C143" s="45">
        <v>5.5833333333333304</v>
      </c>
      <c r="D143" s="5">
        <v>560649.46600000001</v>
      </c>
      <c r="E143" s="5">
        <v>91179.686000000016</v>
      </c>
      <c r="F143" s="1">
        <f t="shared" si="2"/>
        <v>469469.78</v>
      </c>
      <c r="G143" s="4">
        <f t="shared" si="3"/>
        <v>1.4559842087665403E-3</v>
      </c>
      <c r="H143" s="29"/>
      <c r="I143" s="29"/>
    </row>
    <row r="144" spans="1:9" x14ac:dyDescent="0.25">
      <c r="A144" s="31">
        <v>44506.374998090279</v>
      </c>
      <c r="B144" s="45">
        <v>5.5833333333333304</v>
      </c>
      <c r="C144" s="45">
        <v>5.625</v>
      </c>
      <c r="D144" s="5">
        <v>555555.70799999987</v>
      </c>
      <c r="E144" s="5">
        <v>92778.638000000006</v>
      </c>
      <c r="F144" s="1">
        <f t="shared" ref="F144:F207" si="4">D144-E144</f>
        <v>462777.06999999983</v>
      </c>
      <c r="G144" s="4">
        <f t="shared" ref="G144:G207" si="5">F144/$F$759</f>
        <v>1.4352278566242274E-3</v>
      </c>
      <c r="H144" s="29"/>
      <c r="I144" s="29"/>
    </row>
    <row r="145" spans="1:9" x14ac:dyDescent="0.25">
      <c r="A145" s="31">
        <v>44506.416664699071</v>
      </c>
      <c r="B145" s="45">
        <v>5.625</v>
      </c>
      <c r="C145" s="45">
        <v>5.6666666666666696</v>
      </c>
      <c r="D145" s="5">
        <v>556026.62599999981</v>
      </c>
      <c r="E145" s="5">
        <v>93513.775999999998</v>
      </c>
      <c r="F145" s="1">
        <f t="shared" si="4"/>
        <v>462512.8499999998</v>
      </c>
      <c r="G145" s="4">
        <f t="shared" si="5"/>
        <v>1.4344084212440835E-3</v>
      </c>
      <c r="H145" s="29"/>
      <c r="I145" s="29"/>
    </row>
    <row r="146" spans="1:9" x14ac:dyDescent="0.25">
      <c r="A146" s="31">
        <v>44506.458331307869</v>
      </c>
      <c r="B146" s="45">
        <v>5.6666666666666696</v>
      </c>
      <c r="C146" s="45">
        <v>5.7083333333333304</v>
      </c>
      <c r="D146" s="5">
        <v>566720.01399999997</v>
      </c>
      <c r="E146" s="5">
        <v>97843.593999999983</v>
      </c>
      <c r="F146" s="1">
        <f t="shared" si="4"/>
        <v>468876.42</v>
      </c>
      <c r="G146" s="4">
        <f t="shared" si="5"/>
        <v>1.4541439991792187E-3</v>
      </c>
      <c r="H146" s="29"/>
      <c r="I146" s="29"/>
    </row>
    <row r="147" spans="1:9" s="29" customFormat="1" x14ac:dyDescent="0.25">
      <c r="A147" s="31">
        <v>44506.499997916668</v>
      </c>
      <c r="B147" s="47">
        <v>5.7083333333333304</v>
      </c>
      <c r="C147" s="47">
        <v>5.75</v>
      </c>
      <c r="D147" s="5">
        <v>614652.97599999991</v>
      </c>
      <c r="E147" s="5">
        <v>108203.61600000001</v>
      </c>
      <c r="F147" s="11">
        <f t="shared" si="4"/>
        <v>506449.35999999987</v>
      </c>
      <c r="G147" s="12">
        <f t="shared" si="5"/>
        <v>1.5706703649805117E-3</v>
      </c>
    </row>
    <row r="148" spans="1:9" s="29" customFormat="1" x14ac:dyDescent="0.25">
      <c r="A148" s="31">
        <v>44506.541664525466</v>
      </c>
      <c r="B148" s="47">
        <v>5.75</v>
      </c>
      <c r="C148" s="47">
        <v>5.7916666666666696</v>
      </c>
      <c r="D148" s="5">
        <v>630910.57799999998</v>
      </c>
      <c r="E148" s="5">
        <v>103070.96799999999</v>
      </c>
      <c r="F148" s="11">
        <f t="shared" si="4"/>
        <v>527839.61</v>
      </c>
      <c r="G148" s="12">
        <f t="shared" si="5"/>
        <v>1.6370087482978971E-3</v>
      </c>
    </row>
    <row r="149" spans="1:9" s="29" customFormat="1" x14ac:dyDescent="0.25">
      <c r="A149" s="31">
        <v>44506.583331134258</v>
      </c>
      <c r="B149" s="47">
        <v>5.7916666666666696</v>
      </c>
      <c r="C149" s="47">
        <v>5.8333333333333304</v>
      </c>
      <c r="D149" s="5">
        <v>612345.53200000001</v>
      </c>
      <c r="E149" s="5">
        <v>96580.632000000012</v>
      </c>
      <c r="F149" s="11">
        <f t="shared" si="4"/>
        <v>515764.9</v>
      </c>
      <c r="G149" s="12">
        <f t="shared" si="5"/>
        <v>1.599560998017921E-3</v>
      </c>
    </row>
    <row r="150" spans="1:9" s="29" customFormat="1" x14ac:dyDescent="0.25">
      <c r="A150" s="31">
        <v>44506.624997743056</v>
      </c>
      <c r="B150" s="47">
        <v>5.8333333333333304</v>
      </c>
      <c r="C150" s="47">
        <v>5.875</v>
      </c>
      <c r="D150" s="5">
        <v>590835.29399999999</v>
      </c>
      <c r="E150" s="5">
        <v>96164.574000000022</v>
      </c>
      <c r="F150" s="11">
        <f t="shared" si="4"/>
        <v>494670.72</v>
      </c>
      <c r="G150" s="12">
        <f t="shared" si="5"/>
        <v>1.5341408276783538E-3</v>
      </c>
    </row>
    <row r="151" spans="1:9" s="29" customFormat="1" x14ac:dyDescent="0.25">
      <c r="A151" s="31">
        <v>44506.666664351855</v>
      </c>
      <c r="B151" s="47">
        <v>5.875</v>
      </c>
      <c r="C151" s="47">
        <v>5.9166666666666696</v>
      </c>
      <c r="D151" s="5">
        <v>571299.66799999995</v>
      </c>
      <c r="E151" s="5">
        <v>93382.15800000001</v>
      </c>
      <c r="F151" s="11">
        <f t="shared" si="4"/>
        <v>477917.50999999995</v>
      </c>
      <c r="G151" s="12">
        <f t="shared" si="5"/>
        <v>1.4821834701544048E-3</v>
      </c>
    </row>
    <row r="152" spans="1:9" s="29" customFormat="1" x14ac:dyDescent="0.25">
      <c r="A152" s="31">
        <v>44506.708330960646</v>
      </c>
      <c r="B152" s="47">
        <v>5.9166666666666696</v>
      </c>
      <c r="C152" s="47">
        <v>5.9583333333333304</v>
      </c>
      <c r="D152" s="5">
        <v>541504.07199999993</v>
      </c>
      <c r="E152" s="5">
        <v>90123.651999999987</v>
      </c>
      <c r="F152" s="11">
        <f t="shared" si="4"/>
        <v>451380.41999999993</v>
      </c>
      <c r="G152" s="12">
        <f t="shared" si="5"/>
        <v>1.3998829992133007E-3</v>
      </c>
    </row>
    <row r="153" spans="1:9" x14ac:dyDescent="0.25">
      <c r="A153" s="31">
        <v>44506.749997569445</v>
      </c>
      <c r="B153" s="45">
        <v>5.9583333333333304</v>
      </c>
      <c r="C153" s="45">
        <v>6</v>
      </c>
      <c r="D153" s="5">
        <v>500582.152</v>
      </c>
      <c r="E153" s="5">
        <v>83689.59199999999</v>
      </c>
      <c r="F153" s="1">
        <f t="shared" si="4"/>
        <v>416892.56</v>
      </c>
      <c r="G153" s="4">
        <f t="shared" si="5"/>
        <v>1.2929245075418005E-3</v>
      </c>
      <c r="H153" s="29"/>
      <c r="I153" s="29"/>
    </row>
    <row r="154" spans="1:9" x14ac:dyDescent="0.25">
      <c r="A154" s="31">
        <v>44506.791664178243</v>
      </c>
      <c r="B154" s="45">
        <v>6</v>
      </c>
      <c r="C154" s="45">
        <v>6.0416666666666696</v>
      </c>
      <c r="D154" s="5">
        <v>463466.35</v>
      </c>
      <c r="E154" s="5">
        <v>76285.549999999988</v>
      </c>
      <c r="F154" s="1">
        <f t="shared" si="4"/>
        <v>387180.79999999999</v>
      </c>
      <c r="G154" s="4">
        <f t="shared" si="5"/>
        <v>1.2007783136490618E-3</v>
      </c>
      <c r="H154" s="29"/>
      <c r="I154" s="29"/>
    </row>
    <row r="155" spans="1:9" x14ac:dyDescent="0.25">
      <c r="A155" s="31">
        <v>44506.833330787034</v>
      </c>
      <c r="B155" s="45">
        <v>6.0416666666666696</v>
      </c>
      <c r="C155" s="45">
        <v>6.0833333333333304</v>
      </c>
      <c r="D155" s="5">
        <v>434440.97999999992</v>
      </c>
      <c r="E155" s="5">
        <v>68023.319999999978</v>
      </c>
      <c r="F155" s="1">
        <f t="shared" si="4"/>
        <v>366417.65999999992</v>
      </c>
      <c r="G155" s="4">
        <f t="shared" si="5"/>
        <v>1.136384810057821E-3</v>
      </c>
      <c r="H155" s="29"/>
      <c r="I155" s="29"/>
    </row>
    <row r="156" spans="1:9" x14ac:dyDescent="0.25">
      <c r="A156" s="31">
        <v>44506.874997395833</v>
      </c>
      <c r="B156" s="45">
        <v>6.0833333333333304</v>
      </c>
      <c r="C156" s="45">
        <v>6.125</v>
      </c>
      <c r="D156" s="5">
        <v>423051.93599999999</v>
      </c>
      <c r="E156" s="5">
        <v>70105.945999999996</v>
      </c>
      <c r="F156" s="1">
        <f t="shared" si="4"/>
        <v>352945.99</v>
      </c>
      <c r="G156" s="4">
        <f t="shared" si="5"/>
        <v>1.0946046154184264E-3</v>
      </c>
      <c r="H156" s="29"/>
      <c r="I156" s="29"/>
    </row>
    <row r="157" spans="1:9" x14ac:dyDescent="0.25">
      <c r="A157" s="31">
        <v>44506.916664004631</v>
      </c>
      <c r="B157" s="45">
        <v>6.125</v>
      </c>
      <c r="C157" s="45">
        <v>6.1666666666666696</v>
      </c>
      <c r="D157" s="5">
        <v>412842.18799999991</v>
      </c>
      <c r="E157" s="5">
        <v>69708.678</v>
      </c>
      <c r="F157" s="1">
        <f t="shared" si="4"/>
        <v>343133.50999999989</v>
      </c>
      <c r="G157" s="4">
        <f t="shared" si="5"/>
        <v>1.064172803750298E-3</v>
      </c>
      <c r="H157" s="29"/>
      <c r="I157" s="29"/>
    </row>
    <row r="158" spans="1:9" x14ac:dyDescent="0.25">
      <c r="A158" s="31">
        <v>44506.958330613423</v>
      </c>
      <c r="B158" s="45">
        <v>6.1666666666666696</v>
      </c>
      <c r="C158" s="45">
        <v>6.2083333333333304</v>
      </c>
      <c r="D158" s="5">
        <v>412527.61400000006</v>
      </c>
      <c r="E158" s="5">
        <v>70174.963999999978</v>
      </c>
      <c r="F158" s="1">
        <f t="shared" si="4"/>
        <v>342352.65000000008</v>
      </c>
      <c r="G158" s="4">
        <f t="shared" si="5"/>
        <v>1.0617510933917374E-3</v>
      </c>
      <c r="H158" s="29"/>
      <c r="I158" s="29"/>
    </row>
    <row r="159" spans="1:9" x14ac:dyDescent="0.25">
      <c r="A159" s="31">
        <v>44506.999997222221</v>
      </c>
      <c r="B159" s="45">
        <v>6.2083333333333304</v>
      </c>
      <c r="C159" s="45">
        <v>6.25</v>
      </c>
      <c r="D159" s="5">
        <v>398801.96799999999</v>
      </c>
      <c r="E159" s="5">
        <v>71530.167999999976</v>
      </c>
      <c r="F159" s="1">
        <f t="shared" si="4"/>
        <v>327271.80000000005</v>
      </c>
      <c r="G159" s="4">
        <f t="shared" si="5"/>
        <v>1.0149802885600038E-3</v>
      </c>
      <c r="H159" s="29"/>
      <c r="I159" s="29"/>
    </row>
    <row r="160" spans="1:9" x14ac:dyDescent="0.25">
      <c r="A160" s="31">
        <v>44507.04166383102</v>
      </c>
      <c r="B160" s="45">
        <v>6.25</v>
      </c>
      <c r="C160" s="45">
        <v>6.2916666666666696</v>
      </c>
      <c r="D160" s="5">
        <v>414752.45199999993</v>
      </c>
      <c r="E160" s="5">
        <v>73911.891999999978</v>
      </c>
      <c r="F160" s="1">
        <f t="shared" si="4"/>
        <v>340840.55999999994</v>
      </c>
      <c r="G160" s="4">
        <f t="shared" si="5"/>
        <v>1.0570615920520898E-3</v>
      </c>
      <c r="H160" s="29"/>
      <c r="I160" s="29"/>
    </row>
    <row r="161" spans="1:9" x14ac:dyDescent="0.25">
      <c r="A161" s="31">
        <v>44507.083330439818</v>
      </c>
      <c r="B161" s="45">
        <v>6.2916666666666696</v>
      </c>
      <c r="C161" s="45">
        <v>6.3333333333333304</v>
      </c>
      <c r="D161" s="5">
        <v>433430.20200000005</v>
      </c>
      <c r="E161" s="5">
        <v>74919.351999999984</v>
      </c>
      <c r="F161" s="1">
        <f t="shared" si="4"/>
        <v>358510.85000000009</v>
      </c>
      <c r="G161" s="4">
        <f t="shared" si="5"/>
        <v>1.1118631241215781E-3</v>
      </c>
      <c r="H161" s="29"/>
      <c r="I161" s="29"/>
    </row>
    <row r="162" spans="1:9" x14ac:dyDescent="0.25">
      <c r="A162" s="31">
        <v>44507.12499704861</v>
      </c>
      <c r="B162" s="45">
        <v>6.3333333333333304</v>
      </c>
      <c r="C162" s="45">
        <v>6.375</v>
      </c>
      <c r="D162" s="5">
        <v>475536.18000000005</v>
      </c>
      <c r="E162" s="5">
        <v>84537.649999999965</v>
      </c>
      <c r="F162" s="1">
        <f t="shared" si="4"/>
        <v>390998.53000000009</v>
      </c>
      <c r="G162" s="4">
        <f t="shared" si="5"/>
        <v>1.2126183826591148E-3</v>
      </c>
      <c r="H162" s="29"/>
      <c r="I162" s="29"/>
    </row>
    <row r="163" spans="1:9" x14ac:dyDescent="0.25">
      <c r="A163" s="31">
        <v>44507.166663657408</v>
      </c>
      <c r="B163" s="45">
        <v>6.375</v>
      </c>
      <c r="C163" s="45">
        <v>6.4166666666666696</v>
      </c>
      <c r="D163" s="5">
        <v>516000.17000000016</v>
      </c>
      <c r="E163" s="5">
        <v>91078.199999999968</v>
      </c>
      <c r="F163" s="1">
        <f t="shared" si="4"/>
        <v>424921.9700000002</v>
      </c>
      <c r="G163" s="4">
        <f t="shared" si="5"/>
        <v>1.3178264174489992E-3</v>
      </c>
      <c r="H163" s="29"/>
      <c r="I163" s="29"/>
    </row>
    <row r="164" spans="1:9" x14ac:dyDescent="0.25">
      <c r="A164" s="31">
        <v>44507.208330266207</v>
      </c>
      <c r="B164" s="45">
        <v>6.4166666666666696</v>
      </c>
      <c r="C164" s="45">
        <v>6.4583333333333304</v>
      </c>
      <c r="D164" s="5">
        <v>535635.19999999995</v>
      </c>
      <c r="E164" s="5">
        <v>92821.86</v>
      </c>
      <c r="F164" s="1">
        <f t="shared" si="4"/>
        <v>442813.33999999997</v>
      </c>
      <c r="G164" s="4">
        <f t="shared" si="5"/>
        <v>1.373313593201183E-3</v>
      </c>
      <c r="H164" s="29"/>
      <c r="I164" s="29"/>
    </row>
    <row r="165" spans="1:9" x14ac:dyDescent="0.25">
      <c r="A165" s="31">
        <v>44507.249996874998</v>
      </c>
      <c r="B165" s="45">
        <v>6.4583333333333304</v>
      </c>
      <c r="C165" s="45">
        <v>6.5</v>
      </c>
      <c r="D165" s="5">
        <v>545217.83599999989</v>
      </c>
      <c r="E165" s="5">
        <v>94091.635999999999</v>
      </c>
      <c r="F165" s="1">
        <f t="shared" si="4"/>
        <v>451126.1999999999</v>
      </c>
      <c r="G165" s="4">
        <f t="shared" si="5"/>
        <v>1.3990945772076231E-3</v>
      </c>
      <c r="H165" s="29"/>
      <c r="I165" s="29"/>
    </row>
    <row r="166" spans="1:9" x14ac:dyDescent="0.25">
      <c r="A166" s="31">
        <v>44507.291663483797</v>
      </c>
      <c r="B166" s="45">
        <v>6.5</v>
      </c>
      <c r="C166" s="45">
        <v>6.5416666666666696</v>
      </c>
      <c r="D166" s="5">
        <v>537109.95399999991</v>
      </c>
      <c r="E166" s="5">
        <v>92204.843999999997</v>
      </c>
      <c r="F166" s="1">
        <f t="shared" si="4"/>
        <v>444905.10999999993</v>
      </c>
      <c r="G166" s="4">
        <f t="shared" si="5"/>
        <v>1.3798008778318819E-3</v>
      </c>
      <c r="H166" s="29"/>
      <c r="I166" s="29"/>
    </row>
    <row r="167" spans="1:9" x14ac:dyDescent="0.25">
      <c r="A167" s="31">
        <v>44507.333330092595</v>
      </c>
      <c r="B167" s="45">
        <v>6.5416666666666696</v>
      </c>
      <c r="C167" s="45">
        <v>6.5833333333333304</v>
      </c>
      <c r="D167" s="5">
        <v>521164.9819999999</v>
      </c>
      <c r="E167" s="5">
        <v>86582.951999999976</v>
      </c>
      <c r="F167" s="1">
        <f t="shared" si="4"/>
        <v>434582.02999999991</v>
      </c>
      <c r="G167" s="4">
        <f t="shared" si="5"/>
        <v>1.3477855232635139E-3</v>
      </c>
      <c r="H167" s="29"/>
      <c r="I167" s="29"/>
    </row>
    <row r="168" spans="1:9" x14ac:dyDescent="0.25">
      <c r="A168" s="31">
        <v>44507.374996701386</v>
      </c>
      <c r="B168" s="45">
        <v>6.5833333333333304</v>
      </c>
      <c r="C168" s="45">
        <v>6.625</v>
      </c>
      <c r="D168" s="5">
        <v>519946.90799999988</v>
      </c>
      <c r="E168" s="5">
        <v>90788.818000000014</v>
      </c>
      <c r="F168" s="1">
        <f t="shared" si="4"/>
        <v>429158.08999999985</v>
      </c>
      <c r="G168" s="4">
        <f t="shared" si="5"/>
        <v>1.3309640550333388E-3</v>
      </c>
      <c r="H168" s="29"/>
      <c r="I168" s="29"/>
    </row>
    <row r="169" spans="1:9" x14ac:dyDescent="0.25">
      <c r="A169" s="31">
        <v>44507.416663310185</v>
      </c>
      <c r="B169" s="45">
        <v>6.625</v>
      </c>
      <c r="C169" s="45">
        <v>6.6666666666666696</v>
      </c>
      <c r="D169" s="5">
        <v>524205.46600000007</v>
      </c>
      <c r="E169" s="5">
        <v>91858.346000000005</v>
      </c>
      <c r="F169" s="1">
        <f t="shared" si="4"/>
        <v>432347.12000000005</v>
      </c>
      <c r="G169" s="4">
        <f t="shared" si="5"/>
        <v>1.3408543131907074E-3</v>
      </c>
      <c r="H169" s="29"/>
      <c r="I169" s="29"/>
    </row>
    <row r="170" spans="1:9" x14ac:dyDescent="0.25">
      <c r="A170" s="31">
        <v>44507.458329918984</v>
      </c>
      <c r="B170" s="45">
        <v>6.6666666666666696</v>
      </c>
      <c r="C170" s="45">
        <v>6.7083333333333304</v>
      </c>
      <c r="D170" s="5">
        <v>535827.84800000023</v>
      </c>
      <c r="E170" s="5">
        <v>98321.767999999982</v>
      </c>
      <c r="F170" s="1">
        <f t="shared" si="4"/>
        <v>437506.08000000025</v>
      </c>
      <c r="G170" s="4">
        <f t="shared" si="5"/>
        <v>1.3568539890242797E-3</v>
      </c>
      <c r="H170" s="29"/>
      <c r="I170" s="29"/>
    </row>
    <row r="171" spans="1:9" x14ac:dyDescent="0.25">
      <c r="A171" s="31">
        <v>44507.499996527775</v>
      </c>
      <c r="B171" s="47">
        <v>6.7083333333333304</v>
      </c>
      <c r="C171" s="47">
        <v>6.75</v>
      </c>
      <c r="D171" s="5">
        <v>585632.72799999989</v>
      </c>
      <c r="E171" s="5">
        <v>102922.408</v>
      </c>
      <c r="F171" s="11">
        <f t="shared" si="4"/>
        <v>482710.31999999989</v>
      </c>
      <c r="G171" s="12">
        <f t="shared" si="5"/>
        <v>1.4970475912818996E-3</v>
      </c>
      <c r="H171" s="29"/>
      <c r="I171" s="29"/>
    </row>
    <row r="172" spans="1:9" x14ac:dyDescent="0.25">
      <c r="A172" s="31">
        <v>44507.541663136573</v>
      </c>
      <c r="B172" s="47">
        <v>6.75</v>
      </c>
      <c r="C172" s="47">
        <v>6.7916666666666696</v>
      </c>
      <c r="D172" s="5">
        <v>611003.98400000017</v>
      </c>
      <c r="E172" s="5">
        <v>103283.56399999997</v>
      </c>
      <c r="F172" s="11">
        <f t="shared" si="4"/>
        <v>507720.42000000022</v>
      </c>
      <c r="G172" s="12">
        <f t="shared" si="5"/>
        <v>1.574612350955403E-3</v>
      </c>
      <c r="H172" s="29"/>
      <c r="I172" s="29"/>
    </row>
    <row r="173" spans="1:9" x14ac:dyDescent="0.25">
      <c r="A173" s="31">
        <v>44507.583329745372</v>
      </c>
      <c r="B173" s="47">
        <v>6.7916666666666696</v>
      </c>
      <c r="C173" s="47">
        <v>6.8333333333333304</v>
      </c>
      <c r="D173" s="5">
        <v>594227.53799999994</v>
      </c>
      <c r="E173" s="5">
        <v>99129.137999999992</v>
      </c>
      <c r="F173" s="11">
        <f t="shared" si="4"/>
        <v>495098.39999999997</v>
      </c>
      <c r="G173" s="12">
        <f t="shared" si="5"/>
        <v>1.5354672076775208E-3</v>
      </c>
      <c r="H173" s="29"/>
      <c r="I173" s="29"/>
    </row>
    <row r="174" spans="1:9" x14ac:dyDescent="0.25">
      <c r="A174" s="31">
        <v>44507.624996354163</v>
      </c>
      <c r="B174" s="47">
        <v>6.8333333333333304</v>
      </c>
      <c r="C174" s="47">
        <v>6.875</v>
      </c>
      <c r="D174" s="5">
        <v>579990.73</v>
      </c>
      <c r="E174" s="5">
        <v>99980.049999999974</v>
      </c>
      <c r="F174" s="11">
        <f t="shared" si="4"/>
        <v>480010.68</v>
      </c>
      <c r="G174" s="12">
        <f t="shared" si="5"/>
        <v>1.4886750966575291E-3</v>
      </c>
      <c r="H174" s="29"/>
      <c r="I174" s="29"/>
    </row>
    <row r="175" spans="1:9" x14ac:dyDescent="0.25">
      <c r="A175" s="31">
        <v>44507.666662962962</v>
      </c>
      <c r="B175" s="47">
        <v>6.875</v>
      </c>
      <c r="C175" s="47">
        <v>6.9166666666666696</v>
      </c>
      <c r="D175" s="5">
        <v>560551.10400000005</v>
      </c>
      <c r="E175" s="5">
        <v>96748.263999999981</v>
      </c>
      <c r="F175" s="11">
        <f t="shared" si="4"/>
        <v>463802.84000000008</v>
      </c>
      <c r="G175" s="12">
        <f t="shared" si="5"/>
        <v>1.4384091155368389E-3</v>
      </c>
      <c r="H175" s="29"/>
      <c r="I175" s="29"/>
    </row>
    <row r="176" spans="1:9" x14ac:dyDescent="0.25">
      <c r="A176" s="31">
        <v>44507.70832957176</v>
      </c>
      <c r="B176" s="47">
        <v>6.9166666666666696</v>
      </c>
      <c r="C176" s="47">
        <v>6.9583333333333304</v>
      </c>
      <c r="D176" s="5">
        <v>519660.04200000002</v>
      </c>
      <c r="E176" s="5">
        <v>90745.601999999999</v>
      </c>
      <c r="F176" s="11">
        <f t="shared" si="4"/>
        <v>428914.44</v>
      </c>
      <c r="G176" s="12">
        <f t="shared" si="5"/>
        <v>1.3302084141644723E-3</v>
      </c>
      <c r="H176" s="29"/>
      <c r="I176" s="29"/>
    </row>
    <row r="177" spans="1:9" x14ac:dyDescent="0.25">
      <c r="A177" s="31">
        <v>44507.749996180559</v>
      </c>
      <c r="B177" s="45">
        <v>6.9583333333333304</v>
      </c>
      <c r="C177" s="45">
        <v>7</v>
      </c>
      <c r="D177" s="5">
        <v>471532.77200000006</v>
      </c>
      <c r="E177" s="5">
        <v>81211.002000000008</v>
      </c>
      <c r="F177" s="1">
        <f t="shared" si="4"/>
        <v>390321.77</v>
      </c>
      <c r="G177" s="4">
        <f t="shared" si="5"/>
        <v>1.2105195215287457E-3</v>
      </c>
      <c r="H177" s="29"/>
      <c r="I177" s="29"/>
    </row>
    <row r="178" spans="1:9" x14ac:dyDescent="0.25">
      <c r="A178" s="31">
        <v>44507.79166278935</v>
      </c>
      <c r="B178" s="45">
        <v>7</v>
      </c>
      <c r="C178" s="45">
        <v>7.0416666666666696</v>
      </c>
      <c r="D178" s="5">
        <v>426378.72999999986</v>
      </c>
      <c r="E178" s="5">
        <v>73544.41</v>
      </c>
      <c r="F178" s="1">
        <f t="shared" si="4"/>
        <v>352834.31999999983</v>
      </c>
      <c r="G178" s="4">
        <f t="shared" si="5"/>
        <v>1.0942582890657627E-3</v>
      </c>
      <c r="H178" s="29"/>
      <c r="I178" s="29"/>
    </row>
    <row r="179" spans="1:9" x14ac:dyDescent="0.25">
      <c r="A179" s="31">
        <v>44507.833329398149</v>
      </c>
      <c r="B179" s="45">
        <v>7.0416666666666696</v>
      </c>
      <c r="C179" s="45">
        <v>7.0833333333333304</v>
      </c>
      <c r="D179" s="5">
        <v>399555.79200000002</v>
      </c>
      <c r="E179" s="5">
        <v>67645.801999999981</v>
      </c>
      <c r="F179" s="1">
        <f t="shared" si="4"/>
        <v>331909.99000000005</v>
      </c>
      <c r="G179" s="4">
        <f t="shared" si="5"/>
        <v>1.0293648808915035E-3</v>
      </c>
      <c r="H179" s="29"/>
      <c r="I179" s="29"/>
    </row>
    <row r="180" spans="1:9" x14ac:dyDescent="0.25">
      <c r="A180" s="31">
        <v>44507.874996006947</v>
      </c>
      <c r="B180" s="45">
        <v>7.0833333333333304</v>
      </c>
      <c r="C180" s="45">
        <v>7.125</v>
      </c>
      <c r="D180" s="5">
        <v>387722.14200000011</v>
      </c>
      <c r="E180" s="5">
        <v>70171.712</v>
      </c>
      <c r="F180" s="1">
        <f t="shared" si="4"/>
        <v>317550.43000000011</v>
      </c>
      <c r="G180" s="4">
        <f t="shared" si="5"/>
        <v>9.8483103974663657E-4</v>
      </c>
      <c r="H180" s="29"/>
      <c r="I180" s="29"/>
    </row>
    <row r="181" spans="1:9" x14ac:dyDescent="0.25">
      <c r="A181" s="31">
        <v>44507.916662615738</v>
      </c>
      <c r="B181" s="45">
        <v>7.125</v>
      </c>
      <c r="C181" s="45">
        <v>7.1666666666666696</v>
      </c>
      <c r="D181" s="5">
        <v>382966.38199999998</v>
      </c>
      <c r="E181" s="5">
        <v>70149.612000000008</v>
      </c>
      <c r="F181" s="1">
        <f t="shared" si="4"/>
        <v>312816.76999999996</v>
      </c>
      <c r="G181" s="4">
        <f t="shared" si="5"/>
        <v>9.7015036272910839E-4</v>
      </c>
      <c r="H181" s="29"/>
      <c r="I181" s="29"/>
    </row>
    <row r="182" spans="1:9" x14ac:dyDescent="0.25">
      <c r="A182" s="31">
        <v>44507.958329224537</v>
      </c>
      <c r="B182" s="45">
        <v>7.1666666666666696</v>
      </c>
      <c r="C182" s="45">
        <v>7.2083333333333304</v>
      </c>
      <c r="D182" s="5">
        <v>384554.52799999999</v>
      </c>
      <c r="E182" s="5">
        <v>71073.467999999993</v>
      </c>
      <c r="F182" s="1">
        <f t="shared" si="4"/>
        <v>313481.06</v>
      </c>
      <c r="G182" s="4">
        <f t="shared" si="5"/>
        <v>9.7221055018151823E-4</v>
      </c>
      <c r="H182" s="29"/>
      <c r="I182" s="29"/>
    </row>
    <row r="183" spans="1:9" x14ac:dyDescent="0.25">
      <c r="A183" s="31">
        <v>44507.999995833336</v>
      </c>
      <c r="B183" s="45">
        <v>7.2083333333333304</v>
      </c>
      <c r="C183" s="45">
        <v>7.25</v>
      </c>
      <c r="D183" s="3">
        <v>406593.75400000002</v>
      </c>
      <c r="E183" s="3">
        <v>75099.993999999992</v>
      </c>
      <c r="F183" s="1">
        <f t="shared" si="4"/>
        <v>331493.76000000001</v>
      </c>
      <c r="G183" s="4">
        <f t="shared" si="5"/>
        <v>1.0280740112061002E-3</v>
      </c>
      <c r="H183" s="29"/>
      <c r="I183" s="29"/>
    </row>
    <row r="184" spans="1:9" x14ac:dyDescent="0.25">
      <c r="A184" s="31">
        <v>44508.041662442127</v>
      </c>
      <c r="B184" s="45">
        <v>7.25</v>
      </c>
      <c r="C184" s="45">
        <v>7.2916666666666696</v>
      </c>
      <c r="D184" s="3">
        <v>459057.28399999999</v>
      </c>
      <c r="E184" s="3">
        <v>80641.623999999967</v>
      </c>
      <c r="F184" s="1">
        <f t="shared" si="4"/>
        <v>378415.66000000003</v>
      </c>
      <c r="G184" s="4">
        <f t="shared" si="5"/>
        <v>1.1735946567422682E-3</v>
      </c>
      <c r="H184" s="29"/>
      <c r="I184" s="29"/>
    </row>
    <row r="185" spans="1:9" x14ac:dyDescent="0.25">
      <c r="A185" s="31">
        <v>44508.083329050925</v>
      </c>
      <c r="B185" s="45">
        <v>7.2916666666666696</v>
      </c>
      <c r="C185" s="45">
        <v>7.3333333333333304</v>
      </c>
      <c r="D185" s="3">
        <v>506912.02799999993</v>
      </c>
      <c r="E185" s="3">
        <v>91122.537999999986</v>
      </c>
      <c r="F185" s="1">
        <f t="shared" si="4"/>
        <v>415789.48999999993</v>
      </c>
      <c r="G185" s="4">
        <f t="shared" si="5"/>
        <v>1.2895035152445662E-3</v>
      </c>
      <c r="H185" s="29"/>
      <c r="I185" s="29"/>
    </row>
    <row r="186" spans="1:9" x14ac:dyDescent="0.25">
      <c r="A186" s="31">
        <v>44508.124995659724</v>
      </c>
      <c r="B186" s="45">
        <v>7.3333333333333304</v>
      </c>
      <c r="C186" s="45">
        <v>7.375</v>
      </c>
      <c r="D186" s="3">
        <v>539717.37199999997</v>
      </c>
      <c r="E186" s="3">
        <v>100103.75200000001</v>
      </c>
      <c r="F186" s="1">
        <f t="shared" si="4"/>
        <v>439613.62</v>
      </c>
      <c r="G186" s="4">
        <f t="shared" si="5"/>
        <v>1.3633901817465108E-3</v>
      </c>
      <c r="H186" s="29"/>
      <c r="I186" s="29"/>
    </row>
    <row r="187" spans="1:9" x14ac:dyDescent="0.25">
      <c r="A187" s="31">
        <v>44508.166662268515</v>
      </c>
      <c r="B187" s="45">
        <v>7.375</v>
      </c>
      <c r="C187" s="45">
        <v>7.4166666666666696</v>
      </c>
      <c r="D187" s="3">
        <v>577032.02399999998</v>
      </c>
      <c r="E187" s="3">
        <v>102693.81399999998</v>
      </c>
      <c r="F187" s="1">
        <f t="shared" si="4"/>
        <v>474338.20999999996</v>
      </c>
      <c r="G187" s="4">
        <f t="shared" si="5"/>
        <v>1.4710828530317477E-3</v>
      </c>
      <c r="H187" s="29"/>
      <c r="I187" s="29"/>
    </row>
    <row r="188" spans="1:9" x14ac:dyDescent="0.25">
      <c r="A188" s="31">
        <v>44508.208328877314</v>
      </c>
      <c r="B188" s="45">
        <v>7.4166666666666696</v>
      </c>
      <c r="C188" s="45">
        <v>7.4583333333333304</v>
      </c>
      <c r="D188" s="3">
        <v>594129.27200000011</v>
      </c>
      <c r="E188" s="3">
        <v>105398.25200000001</v>
      </c>
      <c r="F188" s="1">
        <f t="shared" si="4"/>
        <v>488731.02000000014</v>
      </c>
      <c r="G188" s="4">
        <f t="shared" si="5"/>
        <v>1.5157198136467151E-3</v>
      </c>
      <c r="H188" s="29"/>
      <c r="I188" s="29"/>
    </row>
    <row r="189" spans="1:9" x14ac:dyDescent="0.25">
      <c r="A189" s="31">
        <v>44508.249995486112</v>
      </c>
      <c r="B189" s="45">
        <v>7.4583333333333304</v>
      </c>
      <c r="C189" s="45">
        <v>7.5</v>
      </c>
      <c r="D189" s="3">
        <v>591063.86</v>
      </c>
      <c r="E189" s="3">
        <v>103724.89</v>
      </c>
      <c r="F189" s="1">
        <f t="shared" si="4"/>
        <v>487338.97</v>
      </c>
      <c r="G189" s="4">
        <f t="shared" si="5"/>
        <v>1.5114025968541588E-3</v>
      </c>
      <c r="H189" s="29"/>
      <c r="I189" s="29"/>
    </row>
    <row r="190" spans="1:9" x14ac:dyDescent="0.25">
      <c r="A190" s="31">
        <v>44508.291662094911</v>
      </c>
      <c r="B190" s="45">
        <v>7.5</v>
      </c>
      <c r="C190" s="45">
        <v>7.5416666666666696</v>
      </c>
      <c r="D190" s="3">
        <v>551727.848</v>
      </c>
      <c r="E190" s="3">
        <v>97045.818000000014</v>
      </c>
      <c r="F190" s="1">
        <f t="shared" si="4"/>
        <v>454682.02999999997</v>
      </c>
      <c r="G190" s="4">
        <f t="shared" si="5"/>
        <v>1.4101224059404084E-3</v>
      </c>
      <c r="H190" s="29"/>
      <c r="I190" s="29"/>
    </row>
    <row r="191" spans="1:9" x14ac:dyDescent="0.25">
      <c r="A191" s="31">
        <v>44508.333328703702</v>
      </c>
      <c r="B191" s="45">
        <v>7.5416666666666696</v>
      </c>
      <c r="C191" s="45">
        <v>7.5833333333333304</v>
      </c>
      <c r="D191" s="3">
        <v>537393.26</v>
      </c>
      <c r="E191" s="3">
        <v>89909.43</v>
      </c>
      <c r="F191" s="1">
        <f t="shared" si="4"/>
        <v>447483.83</v>
      </c>
      <c r="G191" s="4">
        <f t="shared" si="5"/>
        <v>1.3877983587322084E-3</v>
      </c>
      <c r="H191" s="29"/>
      <c r="I191" s="29"/>
    </row>
    <row r="192" spans="1:9" x14ac:dyDescent="0.25">
      <c r="A192" s="31">
        <v>44508.374995312501</v>
      </c>
      <c r="B192" s="45">
        <v>7.5833333333333304</v>
      </c>
      <c r="C192" s="45">
        <v>7.625</v>
      </c>
      <c r="D192" s="3">
        <v>513228.52199999988</v>
      </c>
      <c r="E192" s="3">
        <v>92468.20199999999</v>
      </c>
      <c r="F192" s="1">
        <f t="shared" si="4"/>
        <v>420760.31999999989</v>
      </c>
      <c r="G192" s="4">
        <f t="shared" si="5"/>
        <v>1.3049197364643067E-3</v>
      </c>
      <c r="H192" s="29"/>
      <c r="I192" s="29"/>
    </row>
    <row r="193" spans="1:9" x14ac:dyDescent="0.25">
      <c r="A193" s="31">
        <v>44508.416661921299</v>
      </c>
      <c r="B193" s="45">
        <v>7.625</v>
      </c>
      <c r="C193" s="45">
        <v>7.6666666666666696</v>
      </c>
      <c r="D193" s="3">
        <v>512092.12599999999</v>
      </c>
      <c r="E193" s="3">
        <v>93096.696000000025</v>
      </c>
      <c r="F193" s="1">
        <f t="shared" si="4"/>
        <v>418995.42999999993</v>
      </c>
      <c r="G193" s="4">
        <f t="shared" si="5"/>
        <v>1.2994462170181566E-3</v>
      </c>
      <c r="H193" s="29"/>
      <c r="I193" s="29"/>
    </row>
    <row r="194" spans="1:9" x14ac:dyDescent="0.25">
      <c r="A194" s="31">
        <v>44508.458328530091</v>
      </c>
      <c r="B194" s="45">
        <v>7.6666666666666696</v>
      </c>
      <c r="C194" s="45">
        <v>7.7083333333333304</v>
      </c>
      <c r="D194" s="3">
        <v>535948.96400000015</v>
      </c>
      <c r="E194" s="3">
        <v>96430.153999999966</v>
      </c>
      <c r="F194" s="1">
        <f t="shared" si="4"/>
        <v>439518.81000000017</v>
      </c>
      <c r="G194" s="4">
        <f t="shared" si="5"/>
        <v>1.3630961439431981E-3</v>
      </c>
      <c r="H194" s="29"/>
      <c r="I194" s="29"/>
    </row>
    <row r="195" spans="1:9" x14ac:dyDescent="0.25">
      <c r="A195" s="55">
        <v>44508.499995138889</v>
      </c>
      <c r="B195" s="56">
        <v>7.7083333333333304</v>
      </c>
      <c r="C195" s="56">
        <v>7.75</v>
      </c>
      <c r="D195" s="57">
        <v>588653.8139999999</v>
      </c>
      <c r="E195" s="57">
        <v>103167.74399999998</v>
      </c>
      <c r="F195" s="58">
        <f t="shared" si="4"/>
        <v>485486.06999999995</v>
      </c>
      <c r="G195" s="59">
        <f t="shared" si="5"/>
        <v>1.505656128699332E-3</v>
      </c>
      <c r="H195" s="29"/>
      <c r="I195" s="29"/>
    </row>
    <row r="196" spans="1:9" x14ac:dyDescent="0.25">
      <c r="A196" s="55">
        <v>44508.541661747688</v>
      </c>
      <c r="B196" s="56">
        <v>7.75</v>
      </c>
      <c r="C196" s="56">
        <v>7.7916666666666696</v>
      </c>
      <c r="D196" s="57">
        <v>603120.55450000009</v>
      </c>
      <c r="E196" s="57">
        <v>107522.372</v>
      </c>
      <c r="F196" s="58">
        <f t="shared" si="4"/>
        <v>495598.18250000011</v>
      </c>
      <c r="G196" s="59">
        <f t="shared" si="5"/>
        <v>1.5370172018599323E-3</v>
      </c>
      <c r="H196" s="29"/>
      <c r="I196" s="29"/>
    </row>
    <row r="197" spans="1:9" x14ac:dyDescent="0.25">
      <c r="A197" s="55">
        <v>44508.583328356479</v>
      </c>
      <c r="B197" s="56">
        <v>7.7916666666666696</v>
      </c>
      <c r="C197" s="56">
        <v>7.8333333333333304</v>
      </c>
      <c r="D197" s="57">
        <v>591157.0625</v>
      </c>
      <c r="E197" s="57">
        <v>99181.370000000024</v>
      </c>
      <c r="F197" s="58">
        <f t="shared" si="4"/>
        <v>491975.6925</v>
      </c>
      <c r="G197" s="59">
        <f t="shared" si="5"/>
        <v>1.5257826379729558E-3</v>
      </c>
      <c r="H197" s="29"/>
      <c r="I197" s="29"/>
    </row>
    <row r="198" spans="1:9" x14ac:dyDescent="0.25">
      <c r="A198" s="55">
        <v>44508.624994965277</v>
      </c>
      <c r="B198" s="56">
        <v>7.8333333333333304</v>
      </c>
      <c r="C198" s="56">
        <v>7.875</v>
      </c>
      <c r="D198" s="57">
        <v>579310.76199999999</v>
      </c>
      <c r="E198" s="57">
        <v>97128.22199999998</v>
      </c>
      <c r="F198" s="58">
        <f t="shared" si="4"/>
        <v>482182.54000000004</v>
      </c>
      <c r="G198" s="59">
        <f t="shared" si="5"/>
        <v>1.4954107674043273E-3</v>
      </c>
      <c r="H198" s="29"/>
      <c r="I198" s="29"/>
    </row>
    <row r="199" spans="1:9" x14ac:dyDescent="0.25">
      <c r="A199" s="55">
        <v>44508.666661574076</v>
      </c>
      <c r="B199" s="56">
        <v>7.875</v>
      </c>
      <c r="C199" s="56">
        <v>7.9166666666666696</v>
      </c>
      <c r="D199" s="57">
        <v>555410.64200000011</v>
      </c>
      <c r="E199" s="57">
        <v>94116.862000000023</v>
      </c>
      <c r="F199" s="58">
        <f t="shared" si="4"/>
        <v>461293.78000000009</v>
      </c>
      <c r="G199" s="59">
        <f t="shared" si="5"/>
        <v>1.4306276738030436E-3</v>
      </c>
      <c r="H199" s="29"/>
      <c r="I199" s="29"/>
    </row>
    <row r="200" spans="1:9" x14ac:dyDescent="0.25">
      <c r="A200" s="55">
        <v>44508.708328182867</v>
      </c>
      <c r="B200" s="56">
        <v>7.9166666666666696</v>
      </c>
      <c r="C200" s="56">
        <v>7.9583333333333304</v>
      </c>
      <c r="D200" s="57">
        <v>515407.02799999999</v>
      </c>
      <c r="E200" s="57">
        <v>86992.877999999997</v>
      </c>
      <c r="F200" s="58">
        <f t="shared" si="4"/>
        <v>428414.15</v>
      </c>
      <c r="G200" s="59">
        <f t="shared" si="5"/>
        <v>1.3286568460533069E-3</v>
      </c>
      <c r="H200" s="29"/>
      <c r="I200" s="29"/>
    </row>
    <row r="201" spans="1:9" x14ac:dyDescent="0.25">
      <c r="A201" s="31">
        <v>44508.749994791666</v>
      </c>
      <c r="B201" s="45">
        <v>7.9583333333333304</v>
      </c>
      <c r="C201" s="45">
        <v>8</v>
      </c>
      <c r="D201" s="3">
        <v>466440.22199999995</v>
      </c>
      <c r="E201" s="3">
        <v>77311.282000000007</v>
      </c>
      <c r="F201" s="1">
        <f t="shared" si="4"/>
        <v>389128.93999999994</v>
      </c>
      <c r="G201" s="4">
        <f t="shared" si="5"/>
        <v>1.2068201531823038E-3</v>
      </c>
      <c r="H201" s="29"/>
      <c r="I201" s="29"/>
    </row>
    <row r="202" spans="1:9" x14ac:dyDescent="0.25">
      <c r="A202" s="31">
        <v>44508.791661400464</v>
      </c>
      <c r="B202" s="45">
        <v>8</v>
      </c>
      <c r="C202" s="45">
        <v>8.0416666666666696</v>
      </c>
      <c r="D202" s="3">
        <v>424875.70999999996</v>
      </c>
      <c r="E202" s="3">
        <v>70850.939999999988</v>
      </c>
      <c r="F202" s="1">
        <f t="shared" si="4"/>
        <v>354024.76999999996</v>
      </c>
      <c r="G202" s="4">
        <f t="shared" si="5"/>
        <v>1.097950276229082E-3</v>
      </c>
      <c r="H202" s="29"/>
      <c r="I202" s="29"/>
    </row>
    <row r="203" spans="1:9" x14ac:dyDescent="0.25">
      <c r="A203" s="31">
        <v>44508.833328009256</v>
      </c>
      <c r="B203" s="45">
        <v>8.0416666666666696</v>
      </c>
      <c r="C203" s="45">
        <v>8.0833333333333304</v>
      </c>
      <c r="D203" s="3">
        <v>400780.44000000006</v>
      </c>
      <c r="E203" s="3">
        <v>64965.639999999963</v>
      </c>
      <c r="F203" s="1">
        <f t="shared" si="4"/>
        <v>335814.8000000001</v>
      </c>
      <c r="G203" s="4">
        <f t="shared" si="5"/>
        <v>1.0414750143664074E-3</v>
      </c>
      <c r="H203" s="29"/>
      <c r="I203" s="29"/>
    </row>
    <row r="204" spans="1:9" x14ac:dyDescent="0.25">
      <c r="A204" s="31">
        <v>44508.874994618054</v>
      </c>
      <c r="B204" s="45">
        <v>8.0833333333333304</v>
      </c>
      <c r="C204" s="45">
        <v>8.125</v>
      </c>
      <c r="D204" s="3">
        <v>392960.478</v>
      </c>
      <c r="E204" s="3">
        <v>67467.377999999982</v>
      </c>
      <c r="F204" s="1">
        <f t="shared" si="4"/>
        <v>325493.10000000003</v>
      </c>
      <c r="G204" s="4">
        <f t="shared" si="5"/>
        <v>1.0094639396437154E-3</v>
      </c>
      <c r="H204" s="29"/>
      <c r="I204" s="29"/>
    </row>
    <row r="205" spans="1:9" x14ac:dyDescent="0.25">
      <c r="A205" s="31">
        <v>44508.916661226853</v>
      </c>
      <c r="B205" s="45">
        <v>8.125</v>
      </c>
      <c r="C205" s="45">
        <v>8.1666666666666696</v>
      </c>
      <c r="D205" s="3">
        <v>387059.25400000007</v>
      </c>
      <c r="E205" s="3">
        <v>67960.993999999992</v>
      </c>
      <c r="F205" s="1">
        <f t="shared" si="4"/>
        <v>319098.26000000007</v>
      </c>
      <c r="G205" s="4">
        <f t="shared" si="5"/>
        <v>9.8963138288662555E-4</v>
      </c>
      <c r="H205" s="29"/>
      <c r="I205" s="29"/>
    </row>
    <row r="206" spans="1:9" x14ac:dyDescent="0.25">
      <c r="A206" s="31">
        <v>44508.958327835651</v>
      </c>
      <c r="B206" s="45">
        <v>8.1666666666666696</v>
      </c>
      <c r="C206" s="45">
        <v>8.2083333333333304</v>
      </c>
      <c r="D206" s="3">
        <v>392191.21600000013</v>
      </c>
      <c r="E206" s="3">
        <v>68697.925999999992</v>
      </c>
      <c r="F206" s="1">
        <f t="shared" si="4"/>
        <v>323493.29000000015</v>
      </c>
      <c r="G206" s="4">
        <f t="shared" si="5"/>
        <v>1.0032618540046073E-3</v>
      </c>
      <c r="H206" s="29"/>
      <c r="I206" s="29"/>
    </row>
    <row r="207" spans="1:9" x14ac:dyDescent="0.25">
      <c r="A207" s="31">
        <v>44509</v>
      </c>
      <c r="B207" s="45">
        <v>8.2083333333333304</v>
      </c>
      <c r="C207" s="45">
        <v>8.25</v>
      </c>
      <c r="D207" s="3">
        <v>410577.94</v>
      </c>
      <c r="E207" s="3">
        <v>72474.569999999992</v>
      </c>
      <c r="F207" s="1">
        <f t="shared" si="4"/>
        <v>338103.37</v>
      </c>
      <c r="G207" s="4">
        <f t="shared" si="5"/>
        <v>1.0485726422065991E-3</v>
      </c>
      <c r="H207" s="29"/>
      <c r="I207" s="29"/>
    </row>
    <row r="208" spans="1:9" x14ac:dyDescent="0.25">
      <c r="A208" s="31">
        <v>44509.041666666664</v>
      </c>
      <c r="B208" s="45">
        <v>8.25</v>
      </c>
      <c r="C208" s="45">
        <v>8.2916666666666696</v>
      </c>
      <c r="D208" s="3">
        <v>460356.54399999999</v>
      </c>
      <c r="E208" s="3">
        <v>78921.964000000022</v>
      </c>
      <c r="F208" s="1">
        <f t="shared" ref="F208:F271" si="6">D208-E208</f>
        <v>381434.57999999996</v>
      </c>
      <c r="G208" s="4">
        <f t="shared" ref="G208:G271" si="7">F208/$F$759</f>
        <v>1.1829573463865929E-3</v>
      </c>
      <c r="H208" s="29"/>
      <c r="I208" s="29"/>
    </row>
    <row r="209" spans="1:9" x14ac:dyDescent="0.25">
      <c r="A209" s="31">
        <v>44509.08333321759</v>
      </c>
      <c r="B209" s="45">
        <v>8.2916666666666696</v>
      </c>
      <c r="C209" s="45">
        <v>8.3333333333333304</v>
      </c>
      <c r="D209" s="3">
        <v>506043.91399999993</v>
      </c>
      <c r="E209" s="3">
        <v>82390.304000000004</v>
      </c>
      <c r="F209" s="1">
        <f t="shared" si="6"/>
        <v>423653.60999999993</v>
      </c>
      <c r="G209" s="4">
        <f t="shared" si="7"/>
        <v>1.3138928050852141E-3</v>
      </c>
      <c r="H209" s="29"/>
      <c r="I209" s="29"/>
    </row>
    <row r="210" spans="1:9" x14ac:dyDescent="0.25">
      <c r="A210" s="31">
        <v>44509.124999826388</v>
      </c>
      <c r="B210" s="45">
        <v>8.3333333333333304</v>
      </c>
      <c r="C210" s="45">
        <v>8.375</v>
      </c>
      <c r="D210" s="3">
        <v>534077.57600000012</v>
      </c>
      <c r="E210" s="3">
        <v>91300.795999999988</v>
      </c>
      <c r="F210" s="1">
        <f t="shared" si="6"/>
        <v>442776.78000000014</v>
      </c>
      <c r="G210" s="4">
        <f t="shared" si="7"/>
        <v>1.3732002083041354E-3</v>
      </c>
      <c r="H210" s="29"/>
      <c r="I210" s="29"/>
    </row>
    <row r="211" spans="1:9" x14ac:dyDescent="0.25">
      <c r="A211" s="31">
        <v>44509.166666435187</v>
      </c>
      <c r="B211" s="45">
        <v>8.375</v>
      </c>
      <c r="C211" s="45">
        <v>8.4166666666666696</v>
      </c>
      <c r="D211" s="3">
        <v>536804.44200000004</v>
      </c>
      <c r="E211" s="3">
        <v>91321.101999999999</v>
      </c>
      <c r="F211" s="1">
        <f t="shared" si="6"/>
        <v>445483.34</v>
      </c>
      <c r="G211" s="4">
        <f t="shared" si="7"/>
        <v>1.3815941641836364E-3</v>
      </c>
      <c r="H211" s="29"/>
      <c r="I211" s="29"/>
    </row>
    <row r="212" spans="1:9" x14ac:dyDescent="0.25">
      <c r="A212" s="31">
        <v>44509.208333043978</v>
      </c>
      <c r="B212" s="45">
        <v>8.4166666666666696</v>
      </c>
      <c r="C212" s="45">
        <v>8.4583333333333304</v>
      </c>
      <c r="D212" s="3">
        <v>541380.1939999999</v>
      </c>
      <c r="E212" s="3">
        <v>92515.824000000022</v>
      </c>
      <c r="F212" s="1">
        <f t="shared" si="6"/>
        <v>448864.36999999988</v>
      </c>
      <c r="G212" s="4">
        <f t="shared" si="7"/>
        <v>1.3920798791307533E-3</v>
      </c>
      <c r="H212" s="29"/>
      <c r="I212" s="29"/>
    </row>
    <row r="213" spans="1:9" x14ac:dyDescent="0.25">
      <c r="A213" s="31">
        <v>44509.249999652777</v>
      </c>
      <c r="B213" s="45">
        <v>8.4583333333333304</v>
      </c>
      <c r="C213" s="45">
        <v>8.5</v>
      </c>
      <c r="D213" s="3">
        <v>556741.826</v>
      </c>
      <c r="E213" s="3">
        <v>93998.085999999981</v>
      </c>
      <c r="F213" s="1">
        <f t="shared" si="6"/>
        <v>462743.74</v>
      </c>
      <c r="G213" s="4">
        <f t="shared" si="7"/>
        <v>1.4351244890471323E-3</v>
      </c>
      <c r="H213" s="29"/>
      <c r="I213" s="29"/>
    </row>
    <row r="214" spans="1:9" x14ac:dyDescent="0.25">
      <c r="A214" s="31">
        <v>44509.291666261575</v>
      </c>
      <c r="B214" s="45">
        <v>8.5</v>
      </c>
      <c r="C214" s="45">
        <v>8.5416666666666696</v>
      </c>
      <c r="D214" s="3">
        <v>546025.9</v>
      </c>
      <c r="E214" s="3">
        <v>87831.729999999981</v>
      </c>
      <c r="F214" s="1">
        <f t="shared" si="6"/>
        <v>458194.17000000004</v>
      </c>
      <c r="G214" s="4">
        <f t="shared" si="7"/>
        <v>1.4210147372401515E-3</v>
      </c>
      <c r="H214" s="29"/>
      <c r="I214" s="29"/>
    </row>
    <row r="215" spans="1:9" x14ac:dyDescent="0.25">
      <c r="A215" s="31">
        <v>44509.333332870374</v>
      </c>
      <c r="B215" s="45">
        <v>8.5416666666666696</v>
      </c>
      <c r="C215" s="45">
        <v>8.5833333333333304</v>
      </c>
      <c r="D215" s="3">
        <v>534202.05799999996</v>
      </c>
      <c r="E215" s="3">
        <v>84005.108000000007</v>
      </c>
      <c r="F215" s="1">
        <f t="shared" si="6"/>
        <v>450196.94999999995</v>
      </c>
      <c r="G215" s="4">
        <f t="shared" si="7"/>
        <v>1.3962126593853594E-3</v>
      </c>
      <c r="H215" s="29"/>
      <c r="I215" s="29"/>
    </row>
    <row r="216" spans="1:9" x14ac:dyDescent="0.25">
      <c r="A216" s="31">
        <v>44509.374999479165</v>
      </c>
      <c r="B216" s="45">
        <v>8.5833333333333304</v>
      </c>
      <c r="C216" s="45">
        <v>8.625</v>
      </c>
      <c r="D216" s="3">
        <v>532119.03399999999</v>
      </c>
      <c r="E216" s="3">
        <v>88643.284</v>
      </c>
      <c r="F216" s="1">
        <f t="shared" si="6"/>
        <v>443475.75</v>
      </c>
      <c r="G216" s="4">
        <f t="shared" si="7"/>
        <v>1.3753679501391932E-3</v>
      </c>
      <c r="H216" s="29"/>
      <c r="I216" s="29"/>
    </row>
    <row r="217" spans="1:9" x14ac:dyDescent="0.25">
      <c r="A217" s="31">
        <v>44509.416666087964</v>
      </c>
      <c r="B217" s="45">
        <v>8.625</v>
      </c>
      <c r="C217" s="45">
        <v>8.6666666666666696</v>
      </c>
      <c r="D217" s="3">
        <v>531758.71600000001</v>
      </c>
      <c r="E217" s="3">
        <v>89803.83600000001</v>
      </c>
      <c r="F217" s="1">
        <f t="shared" si="6"/>
        <v>441954.88</v>
      </c>
      <c r="G217" s="4">
        <f t="shared" si="7"/>
        <v>1.370651219056765E-3</v>
      </c>
      <c r="H217" s="29"/>
      <c r="I217" s="29"/>
    </row>
    <row r="218" spans="1:9" x14ac:dyDescent="0.25">
      <c r="A218" s="31">
        <v>44509.458332696762</v>
      </c>
      <c r="B218" s="45">
        <v>8.6666666666666696</v>
      </c>
      <c r="C218" s="45">
        <v>8.7083333333333304</v>
      </c>
      <c r="D218" s="3">
        <v>540755.04600000009</v>
      </c>
      <c r="E218" s="3">
        <v>91675.555999999982</v>
      </c>
      <c r="F218" s="1">
        <f t="shared" si="6"/>
        <v>449079.49000000011</v>
      </c>
      <c r="G218" s="4">
        <f t="shared" si="7"/>
        <v>1.3927470388422692E-3</v>
      </c>
      <c r="H218" s="29"/>
      <c r="I218" s="29"/>
    </row>
    <row r="219" spans="1:9" x14ac:dyDescent="0.25">
      <c r="A219" s="55">
        <v>44509.499999305554</v>
      </c>
      <c r="B219" s="56">
        <v>8.7083333333333304</v>
      </c>
      <c r="C219" s="56">
        <v>8.75</v>
      </c>
      <c r="D219" s="57">
        <v>593113.70199999993</v>
      </c>
      <c r="E219" s="57">
        <v>101103.322</v>
      </c>
      <c r="F219" s="58">
        <f t="shared" si="6"/>
        <v>492010.37999999995</v>
      </c>
      <c r="G219" s="59">
        <f t="shared" si="7"/>
        <v>1.525890215615635E-3</v>
      </c>
      <c r="H219" s="29"/>
      <c r="I219" s="29"/>
    </row>
    <row r="220" spans="1:9" x14ac:dyDescent="0.25">
      <c r="A220" s="55">
        <v>44509.541665914352</v>
      </c>
      <c r="B220" s="56">
        <v>8.75</v>
      </c>
      <c r="C220" s="56">
        <v>8.7916666666666696</v>
      </c>
      <c r="D220" s="57">
        <v>618410.41200000001</v>
      </c>
      <c r="E220" s="57">
        <v>103003.27200000001</v>
      </c>
      <c r="F220" s="58">
        <f t="shared" si="6"/>
        <v>515407.14</v>
      </c>
      <c r="G220" s="59">
        <f t="shared" si="7"/>
        <v>1.5984514635330211E-3</v>
      </c>
      <c r="H220" s="29"/>
      <c r="I220" s="29"/>
    </row>
    <row r="221" spans="1:9" x14ac:dyDescent="0.25">
      <c r="A221" s="55">
        <v>44509.583332523151</v>
      </c>
      <c r="B221" s="56">
        <v>8.7916666666666696</v>
      </c>
      <c r="C221" s="56">
        <v>8.8333333333333304</v>
      </c>
      <c r="D221" s="57">
        <v>598621.52800000017</v>
      </c>
      <c r="E221" s="57">
        <v>97400.657999999996</v>
      </c>
      <c r="F221" s="58">
        <f t="shared" si="6"/>
        <v>501220.87000000017</v>
      </c>
      <c r="G221" s="59">
        <f t="shared" si="7"/>
        <v>1.554455053154278E-3</v>
      </c>
      <c r="H221" s="29"/>
      <c r="I221" s="29"/>
    </row>
    <row r="222" spans="1:9" x14ac:dyDescent="0.25">
      <c r="A222" s="55">
        <v>44509.624999131942</v>
      </c>
      <c r="B222" s="56">
        <v>8.8333333333333304</v>
      </c>
      <c r="C222" s="56">
        <v>8.875</v>
      </c>
      <c r="D222" s="57">
        <v>583013.36600000015</v>
      </c>
      <c r="E222" s="57">
        <v>99302.025999999998</v>
      </c>
      <c r="F222" s="58">
        <f t="shared" si="6"/>
        <v>483711.34000000014</v>
      </c>
      <c r="G222" s="59">
        <f t="shared" si="7"/>
        <v>1.5001520920927074E-3</v>
      </c>
      <c r="H222" s="29"/>
      <c r="I222" s="29"/>
    </row>
    <row r="223" spans="1:9" x14ac:dyDescent="0.25">
      <c r="A223" s="55">
        <v>44509.66666574074</v>
      </c>
      <c r="B223" s="56">
        <v>8.875</v>
      </c>
      <c r="C223" s="56">
        <v>8.9166666666666696</v>
      </c>
      <c r="D223" s="57">
        <v>562947.85199999996</v>
      </c>
      <c r="E223" s="57">
        <v>96467.012000000002</v>
      </c>
      <c r="F223" s="58">
        <f t="shared" si="6"/>
        <v>466480.83999999997</v>
      </c>
      <c r="G223" s="59">
        <f t="shared" si="7"/>
        <v>1.4467144972188646E-3</v>
      </c>
      <c r="H223" s="29"/>
      <c r="I223" s="29"/>
    </row>
    <row r="224" spans="1:9" x14ac:dyDescent="0.25">
      <c r="A224" s="55">
        <v>44509.708332349539</v>
      </c>
      <c r="B224" s="56">
        <v>8.9166666666666696</v>
      </c>
      <c r="C224" s="56">
        <v>8.9583333333333304</v>
      </c>
      <c r="D224" s="57">
        <v>524349.97400000005</v>
      </c>
      <c r="E224" s="57">
        <v>91427.543999999994</v>
      </c>
      <c r="F224" s="58">
        <f t="shared" si="6"/>
        <v>432922.43000000005</v>
      </c>
      <c r="G224" s="59">
        <f t="shared" si="7"/>
        <v>1.3426385436371175E-3</v>
      </c>
      <c r="H224" s="29"/>
      <c r="I224" s="29"/>
    </row>
    <row r="225" spans="1:9" x14ac:dyDescent="0.25">
      <c r="A225" s="31">
        <v>44509.74999895833</v>
      </c>
      <c r="B225" s="45">
        <v>8.9583333333333304</v>
      </c>
      <c r="C225" s="45">
        <v>9</v>
      </c>
      <c r="D225" s="3">
        <v>474764.91599999991</v>
      </c>
      <c r="E225" s="3">
        <v>82294.585999999981</v>
      </c>
      <c r="F225" s="1">
        <f t="shared" si="6"/>
        <v>392470.32999999996</v>
      </c>
      <c r="G225" s="4">
        <f t="shared" si="7"/>
        <v>1.2171829311130374E-3</v>
      </c>
      <c r="H225" s="29"/>
      <c r="I225" s="29"/>
    </row>
    <row r="226" spans="1:9" x14ac:dyDescent="0.25">
      <c r="A226" s="31">
        <v>44509.791665567129</v>
      </c>
      <c r="B226" s="45">
        <v>9</v>
      </c>
      <c r="C226" s="45">
        <v>9.0416666666666696</v>
      </c>
      <c r="D226" s="3">
        <v>430455.32200000004</v>
      </c>
      <c r="E226" s="3">
        <v>74607.271999999997</v>
      </c>
      <c r="F226" s="1">
        <f t="shared" si="6"/>
        <v>355848.05000000005</v>
      </c>
      <c r="G226" s="4">
        <f t="shared" si="7"/>
        <v>1.1036048827687403E-3</v>
      </c>
      <c r="H226" s="29"/>
      <c r="I226" s="29"/>
    </row>
    <row r="227" spans="1:9" x14ac:dyDescent="0.25">
      <c r="A227" s="31">
        <v>44509.833332175927</v>
      </c>
      <c r="B227" s="45">
        <v>9.0416666666666696</v>
      </c>
      <c r="C227" s="45">
        <v>9.0833333333333304</v>
      </c>
      <c r="D227" s="3">
        <v>407492.95999999996</v>
      </c>
      <c r="E227" s="3">
        <v>68659.460000000006</v>
      </c>
      <c r="F227" s="1">
        <f t="shared" si="6"/>
        <v>338833.49999999994</v>
      </c>
      <c r="G227" s="4">
        <f t="shared" si="7"/>
        <v>1.0508370217164934E-3</v>
      </c>
      <c r="H227" s="29"/>
      <c r="I227" s="29"/>
    </row>
    <row r="228" spans="1:9" x14ac:dyDescent="0.25">
      <c r="A228" s="31">
        <v>44509.874998784719</v>
      </c>
      <c r="B228" s="45">
        <v>9.0833333333333304</v>
      </c>
      <c r="C228" s="45">
        <v>9.125</v>
      </c>
      <c r="D228" s="3">
        <v>401525.62600000005</v>
      </c>
      <c r="E228" s="3">
        <v>72574.356000000014</v>
      </c>
      <c r="F228" s="1">
        <f t="shared" si="6"/>
        <v>328951.27</v>
      </c>
      <c r="G228" s="4">
        <f t="shared" si="7"/>
        <v>1.0201888917614646E-3</v>
      </c>
      <c r="H228" s="29"/>
      <c r="I228" s="29"/>
    </row>
    <row r="229" spans="1:9" x14ac:dyDescent="0.25">
      <c r="A229" s="31">
        <v>44509.916665393517</v>
      </c>
      <c r="B229" s="45">
        <v>9.125</v>
      </c>
      <c r="C229" s="45">
        <v>9.1666666666666696</v>
      </c>
      <c r="D229" s="3">
        <v>398460.54199999984</v>
      </c>
      <c r="E229" s="3">
        <v>72153.111999999994</v>
      </c>
      <c r="F229" s="1">
        <f t="shared" si="6"/>
        <v>326307.42999999982</v>
      </c>
      <c r="G229" s="4">
        <f t="shared" si="7"/>
        <v>1.0119894517666142E-3</v>
      </c>
      <c r="H229" s="29"/>
      <c r="I229" s="29"/>
    </row>
    <row r="230" spans="1:9" x14ac:dyDescent="0.25">
      <c r="A230" s="31">
        <v>44509.958332002316</v>
      </c>
      <c r="B230" s="45">
        <v>9.1666666666666696</v>
      </c>
      <c r="C230" s="45">
        <v>9.2083333333333304</v>
      </c>
      <c r="D230" s="3">
        <v>398819.15200000006</v>
      </c>
      <c r="E230" s="3">
        <v>73399.521999999997</v>
      </c>
      <c r="F230" s="1">
        <f t="shared" si="6"/>
        <v>325419.63000000006</v>
      </c>
      <c r="G230" s="4">
        <f t="shared" si="7"/>
        <v>1.009236084381513E-3</v>
      </c>
      <c r="H230" s="29"/>
      <c r="I230" s="29"/>
    </row>
    <row r="231" spans="1:9" x14ac:dyDescent="0.25">
      <c r="A231" s="31">
        <v>44509.999998611114</v>
      </c>
      <c r="B231" s="45">
        <v>9.2083333333333304</v>
      </c>
      <c r="C231" s="45">
        <v>9.25</v>
      </c>
      <c r="D231" s="5">
        <v>418135.24599999998</v>
      </c>
      <c r="E231" s="5">
        <v>76853.575999999986</v>
      </c>
      <c r="F231" s="1">
        <f t="shared" si="6"/>
        <v>341281.67</v>
      </c>
      <c r="G231" s="4">
        <f t="shared" si="7"/>
        <v>1.058429623013165E-3</v>
      </c>
      <c r="H231" s="29"/>
      <c r="I231" s="29"/>
    </row>
    <row r="232" spans="1:9" x14ac:dyDescent="0.25">
      <c r="A232" s="31">
        <v>44510.041665219906</v>
      </c>
      <c r="B232" s="45">
        <v>9.25</v>
      </c>
      <c r="C232" s="45">
        <v>9.2916666666666696</v>
      </c>
      <c r="D232" s="5">
        <v>468693.43800000008</v>
      </c>
      <c r="E232" s="5">
        <v>82845.597999999984</v>
      </c>
      <c r="F232" s="1">
        <f t="shared" si="6"/>
        <v>385847.84000000008</v>
      </c>
      <c r="G232" s="4">
        <f t="shared" si="7"/>
        <v>1.1966443548862265E-3</v>
      </c>
      <c r="H232" s="29"/>
      <c r="I232" s="29"/>
    </row>
    <row r="233" spans="1:9" x14ac:dyDescent="0.25">
      <c r="A233" s="31">
        <v>44510.083331828704</v>
      </c>
      <c r="B233" s="45">
        <v>9.2916666666666696</v>
      </c>
      <c r="C233" s="45">
        <v>9.3333333333333304</v>
      </c>
      <c r="D233" s="5">
        <v>513269.96600000013</v>
      </c>
      <c r="E233" s="5">
        <v>87973.796000000002</v>
      </c>
      <c r="F233" s="1">
        <f t="shared" si="6"/>
        <v>425296.17000000016</v>
      </c>
      <c r="G233" s="4">
        <f t="shared" si="7"/>
        <v>1.3189869379215211E-3</v>
      </c>
      <c r="H233" s="29"/>
      <c r="I233" s="29"/>
    </row>
    <row r="234" spans="1:9" x14ac:dyDescent="0.25">
      <c r="A234" s="31">
        <v>44510.124998437503</v>
      </c>
      <c r="B234" s="45">
        <v>9.3333333333333304</v>
      </c>
      <c r="C234" s="45">
        <v>9.375</v>
      </c>
      <c r="D234" s="5">
        <v>535577.95200000005</v>
      </c>
      <c r="E234" s="5">
        <v>95066.541999999987</v>
      </c>
      <c r="F234" s="1">
        <f t="shared" si="6"/>
        <v>440511.41000000003</v>
      </c>
      <c r="G234" s="4">
        <f t="shared" si="7"/>
        <v>1.3661745314927044E-3</v>
      </c>
      <c r="H234" s="29"/>
      <c r="I234" s="29"/>
    </row>
    <row r="235" spans="1:9" x14ac:dyDescent="0.25">
      <c r="A235" s="31">
        <v>44510.166665046294</v>
      </c>
      <c r="B235" s="45">
        <v>9.375</v>
      </c>
      <c r="C235" s="45">
        <v>9.4166666666666696</v>
      </c>
      <c r="D235" s="5">
        <v>550409.12000000011</v>
      </c>
      <c r="E235" s="5">
        <v>97639.049999999988</v>
      </c>
      <c r="F235" s="1">
        <f t="shared" si="6"/>
        <v>452770.07000000012</v>
      </c>
      <c r="G235" s="4">
        <f t="shared" si="7"/>
        <v>1.4041927727959853E-3</v>
      </c>
      <c r="H235" s="29"/>
      <c r="I235" s="29"/>
    </row>
    <row r="236" spans="1:9" x14ac:dyDescent="0.25">
      <c r="A236" s="31">
        <v>44510.208331655092</v>
      </c>
      <c r="B236" s="45">
        <v>9.4166666666666696</v>
      </c>
      <c r="C236" s="45">
        <v>9.4583333333333304</v>
      </c>
      <c r="D236" s="5">
        <v>559915.75200000009</v>
      </c>
      <c r="E236" s="5">
        <v>99195.881999999983</v>
      </c>
      <c r="F236" s="1">
        <f t="shared" si="6"/>
        <v>460719.87000000011</v>
      </c>
      <c r="G236" s="4">
        <f t="shared" si="7"/>
        <v>1.4288477852290587E-3</v>
      </c>
      <c r="H236" s="29"/>
      <c r="I236" s="29"/>
    </row>
    <row r="237" spans="1:9" x14ac:dyDescent="0.25">
      <c r="A237" s="31">
        <v>44510.249998263891</v>
      </c>
      <c r="B237" s="45">
        <v>9.4583333333333304</v>
      </c>
      <c r="C237" s="45">
        <v>9.5</v>
      </c>
      <c r="D237" s="5">
        <v>556713.49799999991</v>
      </c>
      <c r="E237" s="5">
        <v>98687.277999999977</v>
      </c>
      <c r="F237" s="1">
        <f t="shared" si="6"/>
        <v>458026.21999999991</v>
      </c>
      <c r="G237" s="4">
        <f t="shared" si="7"/>
        <v>1.4204938676159926E-3</v>
      </c>
      <c r="H237" s="29"/>
      <c r="I237" s="29"/>
    </row>
    <row r="238" spans="1:9" x14ac:dyDescent="0.25">
      <c r="A238" s="31">
        <v>44510.291664872682</v>
      </c>
      <c r="B238" s="45">
        <v>9.5</v>
      </c>
      <c r="C238" s="45">
        <v>9.5416666666666696</v>
      </c>
      <c r="D238" s="5">
        <v>542052.10599999991</v>
      </c>
      <c r="E238" s="5">
        <v>93565.675999999992</v>
      </c>
      <c r="F238" s="1">
        <f t="shared" si="6"/>
        <v>448486.42999999993</v>
      </c>
      <c r="G238" s="4">
        <f t="shared" si="7"/>
        <v>1.3909077596561811E-3</v>
      </c>
      <c r="H238" s="29"/>
      <c r="I238" s="29"/>
    </row>
    <row r="239" spans="1:9" x14ac:dyDescent="0.25">
      <c r="A239" s="31">
        <v>44510.333331481481</v>
      </c>
      <c r="B239" s="45">
        <v>9.5416666666666696</v>
      </c>
      <c r="C239" s="45">
        <v>9.5833333333333304</v>
      </c>
      <c r="D239" s="5">
        <v>538723.25800000003</v>
      </c>
      <c r="E239" s="5">
        <v>85325.407999999981</v>
      </c>
      <c r="F239" s="1">
        <f t="shared" si="6"/>
        <v>453397.85000000003</v>
      </c>
      <c r="G239" s="4">
        <f t="shared" si="7"/>
        <v>1.4061397304182188E-3</v>
      </c>
      <c r="H239" s="29"/>
      <c r="I239" s="29"/>
    </row>
    <row r="240" spans="1:9" x14ac:dyDescent="0.25">
      <c r="A240" s="31">
        <v>44510.374998090279</v>
      </c>
      <c r="B240" s="45">
        <v>9.5833333333333304</v>
      </c>
      <c r="C240" s="45">
        <v>9.625</v>
      </c>
      <c r="D240" s="5">
        <v>535355.32199999993</v>
      </c>
      <c r="E240" s="5">
        <v>89331.45199999999</v>
      </c>
      <c r="F240" s="1">
        <f t="shared" si="6"/>
        <v>446023.86999999994</v>
      </c>
      <c r="G240" s="4">
        <f t="shared" si="7"/>
        <v>1.3832705301136531E-3</v>
      </c>
      <c r="H240" s="29"/>
      <c r="I240" s="29"/>
    </row>
    <row r="241" spans="1:9" x14ac:dyDescent="0.25">
      <c r="A241" s="31">
        <v>44510.416664699071</v>
      </c>
      <c r="B241" s="45">
        <v>9.625</v>
      </c>
      <c r="C241" s="45">
        <v>9.6666666666666696</v>
      </c>
      <c r="D241" s="5">
        <v>536559.83400000003</v>
      </c>
      <c r="E241" s="5">
        <v>91947.194000000003</v>
      </c>
      <c r="F241" s="1">
        <f t="shared" si="6"/>
        <v>444612.64</v>
      </c>
      <c r="G241" s="4">
        <f t="shared" si="7"/>
        <v>1.3788938296688715E-3</v>
      </c>
      <c r="H241" s="29"/>
      <c r="I241" s="29"/>
    </row>
    <row r="242" spans="1:9" x14ac:dyDescent="0.25">
      <c r="A242" s="31">
        <v>44510.458331307869</v>
      </c>
      <c r="B242" s="45">
        <v>9.6666666666666696</v>
      </c>
      <c r="C242" s="45">
        <v>9.7083333333333304</v>
      </c>
      <c r="D242" s="5">
        <v>546766.14599999995</v>
      </c>
      <c r="E242" s="5">
        <v>93976.696000000011</v>
      </c>
      <c r="F242" s="1">
        <f t="shared" si="6"/>
        <v>452789.44999999995</v>
      </c>
      <c r="G242" s="4">
        <f t="shared" si="7"/>
        <v>1.4042528767157002E-3</v>
      </c>
      <c r="H242" s="29"/>
      <c r="I242" s="29"/>
    </row>
    <row r="243" spans="1:9" s="29" customFormat="1" x14ac:dyDescent="0.25">
      <c r="A243" s="55">
        <v>44510.499997916668</v>
      </c>
      <c r="B243" s="56">
        <v>9.7083333333333304</v>
      </c>
      <c r="C243" s="56">
        <v>9.75</v>
      </c>
      <c r="D243" s="60">
        <v>594607.68799999997</v>
      </c>
      <c r="E243" s="60">
        <v>101815.65800000001</v>
      </c>
      <c r="F243" s="58">
        <f t="shared" si="6"/>
        <v>492792.02999999997</v>
      </c>
      <c r="G243" s="59">
        <f t="shared" si="7"/>
        <v>1.528314376030779E-3</v>
      </c>
    </row>
    <row r="244" spans="1:9" s="29" customFormat="1" x14ac:dyDescent="0.25">
      <c r="A244" s="55">
        <v>44510.541664525466</v>
      </c>
      <c r="B244" s="56">
        <v>9.75</v>
      </c>
      <c r="C244" s="56">
        <v>9.7916666666666696</v>
      </c>
      <c r="D244" s="60">
        <v>616424.38199999998</v>
      </c>
      <c r="E244" s="60">
        <v>102968.94199999998</v>
      </c>
      <c r="F244" s="58">
        <f t="shared" si="6"/>
        <v>513455.44</v>
      </c>
      <c r="G244" s="59">
        <f t="shared" si="7"/>
        <v>1.5923985832384691E-3</v>
      </c>
    </row>
    <row r="245" spans="1:9" s="29" customFormat="1" x14ac:dyDescent="0.25">
      <c r="A245" s="55">
        <v>44510.583331134258</v>
      </c>
      <c r="B245" s="56">
        <v>9.7916666666666696</v>
      </c>
      <c r="C245" s="56">
        <v>9.8333333333333304</v>
      </c>
      <c r="D245" s="60">
        <v>603770.56000000006</v>
      </c>
      <c r="E245" s="60">
        <v>98110.28</v>
      </c>
      <c r="F245" s="58">
        <f t="shared" si="6"/>
        <v>505660.28</v>
      </c>
      <c r="G245" s="59">
        <f t="shared" si="7"/>
        <v>1.5682231616281398E-3</v>
      </c>
    </row>
    <row r="246" spans="1:9" s="29" customFormat="1" x14ac:dyDescent="0.25">
      <c r="A246" s="55">
        <v>44510.624997743056</v>
      </c>
      <c r="B246" s="56">
        <v>9.8333333333333304</v>
      </c>
      <c r="C246" s="56">
        <v>9.875</v>
      </c>
      <c r="D246" s="60">
        <v>585977.89199999999</v>
      </c>
      <c r="E246" s="60">
        <v>98056.432000000001</v>
      </c>
      <c r="F246" s="58">
        <f t="shared" si="6"/>
        <v>487921.45999999996</v>
      </c>
      <c r="G246" s="59">
        <f t="shared" si="7"/>
        <v>1.5132090949034355E-3</v>
      </c>
    </row>
    <row r="247" spans="1:9" s="29" customFormat="1" x14ac:dyDescent="0.25">
      <c r="A247" s="55">
        <v>44510.666664351855</v>
      </c>
      <c r="B247" s="56">
        <v>9.875</v>
      </c>
      <c r="C247" s="56">
        <v>9.9166666666666696</v>
      </c>
      <c r="D247" s="60">
        <v>565101.38400000008</v>
      </c>
      <c r="E247" s="60">
        <v>94842.91399999999</v>
      </c>
      <c r="F247" s="58">
        <f t="shared" si="6"/>
        <v>470258.47000000009</v>
      </c>
      <c r="G247" s="59">
        <f t="shared" si="7"/>
        <v>1.4584302025973086E-3</v>
      </c>
    </row>
    <row r="248" spans="1:9" s="29" customFormat="1" x14ac:dyDescent="0.25">
      <c r="A248" s="55">
        <v>44510.708330960646</v>
      </c>
      <c r="B248" s="56">
        <v>9.9166666666666696</v>
      </c>
      <c r="C248" s="56">
        <v>9.9583333333333304</v>
      </c>
      <c r="D248" s="60">
        <v>524867.49799999991</v>
      </c>
      <c r="E248" s="60">
        <v>89205.368000000002</v>
      </c>
      <c r="F248" s="58">
        <f t="shared" si="6"/>
        <v>435662.12999999989</v>
      </c>
      <c r="G248" s="59">
        <f t="shared" si="7"/>
        <v>1.351135277839599E-3</v>
      </c>
    </row>
    <row r="249" spans="1:9" x14ac:dyDescent="0.25">
      <c r="A249" s="31">
        <v>44510.749997569445</v>
      </c>
      <c r="B249" s="45">
        <v>9.9583333333333304</v>
      </c>
      <c r="C249" s="45">
        <v>10</v>
      </c>
      <c r="D249" s="5">
        <v>475093.54599999991</v>
      </c>
      <c r="E249" s="5">
        <v>82565.935999999987</v>
      </c>
      <c r="F249" s="1">
        <f t="shared" si="6"/>
        <v>392527.60999999993</v>
      </c>
      <c r="G249" s="4">
        <f t="shared" si="7"/>
        <v>1.2173605757219792E-3</v>
      </c>
      <c r="H249" s="29"/>
      <c r="I249" s="29"/>
    </row>
    <row r="250" spans="1:9" x14ac:dyDescent="0.25">
      <c r="A250" s="31">
        <v>44510.791664178243</v>
      </c>
      <c r="B250" s="45">
        <v>10</v>
      </c>
      <c r="C250" s="45">
        <v>10.0416666666667</v>
      </c>
      <c r="D250" s="5">
        <v>434993.05999999982</v>
      </c>
      <c r="E250" s="5">
        <v>73068.77</v>
      </c>
      <c r="F250" s="1">
        <f t="shared" si="6"/>
        <v>361924.2899999998</v>
      </c>
      <c r="G250" s="4">
        <f t="shared" si="7"/>
        <v>1.1224493534153393E-3</v>
      </c>
      <c r="H250" s="29"/>
      <c r="I250" s="29"/>
    </row>
    <row r="251" spans="1:9" x14ac:dyDescent="0.25">
      <c r="A251" s="31">
        <v>44510.833330787034</v>
      </c>
      <c r="B251" s="45">
        <v>10.0416666666667</v>
      </c>
      <c r="C251" s="45">
        <v>10.0833333333333</v>
      </c>
      <c r="D251" s="5">
        <v>410091.24600000004</v>
      </c>
      <c r="E251" s="5">
        <v>67596.026000000013</v>
      </c>
      <c r="F251" s="1">
        <f t="shared" si="6"/>
        <v>342495.22000000003</v>
      </c>
      <c r="G251" s="4">
        <f t="shared" si="7"/>
        <v>1.0621932510715005E-3</v>
      </c>
      <c r="H251" s="29"/>
      <c r="I251" s="29"/>
    </row>
    <row r="252" spans="1:9" x14ac:dyDescent="0.25">
      <c r="A252" s="31">
        <v>44510.874997395833</v>
      </c>
      <c r="B252" s="45">
        <v>10.0833333333333</v>
      </c>
      <c r="C252" s="45">
        <v>10.125</v>
      </c>
      <c r="D252" s="5">
        <v>402933.12599999999</v>
      </c>
      <c r="E252" s="5">
        <v>69665.866000000009</v>
      </c>
      <c r="F252" s="1">
        <f t="shared" si="6"/>
        <v>333267.26</v>
      </c>
      <c r="G252" s="4">
        <f t="shared" si="7"/>
        <v>1.0335742331676659E-3</v>
      </c>
      <c r="H252" s="29"/>
      <c r="I252" s="29"/>
    </row>
    <row r="253" spans="1:9" x14ac:dyDescent="0.25">
      <c r="A253" s="31">
        <v>44510.916664004631</v>
      </c>
      <c r="B253" s="45">
        <v>10.125</v>
      </c>
      <c r="C253" s="45">
        <v>10.1666666666667</v>
      </c>
      <c r="D253" s="5">
        <v>397784.70199999993</v>
      </c>
      <c r="E253" s="5">
        <v>69264.892000000007</v>
      </c>
      <c r="F253" s="1">
        <f t="shared" si="6"/>
        <v>328519.80999999994</v>
      </c>
      <c r="G253" s="4">
        <f t="shared" si="7"/>
        <v>1.0188507887067492E-3</v>
      </c>
      <c r="H253" s="29"/>
      <c r="I253" s="29"/>
    </row>
    <row r="254" spans="1:9" x14ac:dyDescent="0.25">
      <c r="A254" s="31">
        <v>44510.958330613423</v>
      </c>
      <c r="B254" s="45">
        <v>10.1666666666667</v>
      </c>
      <c r="C254" s="45">
        <v>10.2083333333333</v>
      </c>
      <c r="D254" s="5">
        <v>399083.98</v>
      </c>
      <c r="E254" s="5">
        <v>70891.840000000011</v>
      </c>
      <c r="F254" s="1">
        <f t="shared" si="6"/>
        <v>328192.13999999996</v>
      </c>
      <c r="G254" s="4">
        <f t="shared" si="7"/>
        <v>1.0178345734656181E-3</v>
      </c>
      <c r="H254" s="29"/>
      <c r="I254" s="29"/>
    </row>
    <row r="255" spans="1:9" x14ac:dyDescent="0.25">
      <c r="A255" s="31">
        <v>44510.999997222221</v>
      </c>
      <c r="B255" s="45">
        <v>10.2083333333333</v>
      </c>
      <c r="C255" s="45">
        <v>10.25</v>
      </c>
      <c r="D255" s="5">
        <v>417018.20600000001</v>
      </c>
      <c r="E255" s="5">
        <v>74006.026000000013</v>
      </c>
      <c r="F255" s="1">
        <f t="shared" si="6"/>
        <v>343012.18</v>
      </c>
      <c r="G255" s="4">
        <f t="shared" si="7"/>
        <v>1.0637965184779009E-3</v>
      </c>
      <c r="H255" s="29"/>
      <c r="I255" s="29"/>
    </row>
    <row r="256" spans="1:9" x14ac:dyDescent="0.25">
      <c r="A256" s="31">
        <v>44511.04166383102</v>
      </c>
      <c r="B256" s="45">
        <v>10.25</v>
      </c>
      <c r="C256" s="45">
        <v>10.2916666666667</v>
      </c>
      <c r="D256" s="5">
        <v>465813.65999999992</v>
      </c>
      <c r="E256" s="5">
        <v>79804.959999999963</v>
      </c>
      <c r="F256" s="1">
        <f t="shared" si="6"/>
        <v>386008.69999999995</v>
      </c>
      <c r="G256" s="4">
        <f t="shared" si="7"/>
        <v>1.1971432360278881E-3</v>
      </c>
      <c r="H256" s="29"/>
      <c r="I256" s="29"/>
    </row>
    <row r="257" spans="1:9" x14ac:dyDescent="0.25">
      <c r="A257" s="31">
        <v>44511.083330439818</v>
      </c>
      <c r="B257" s="45">
        <v>10.2916666666667</v>
      </c>
      <c r="C257" s="45">
        <v>10.3333333333333</v>
      </c>
      <c r="D257" s="5">
        <v>513221.67200000008</v>
      </c>
      <c r="E257" s="5">
        <v>85698.84199999999</v>
      </c>
      <c r="F257" s="1">
        <f t="shared" si="6"/>
        <v>427522.83000000007</v>
      </c>
      <c r="G257" s="4">
        <f t="shared" si="7"/>
        <v>1.3258925619603933E-3</v>
      </c>
      <c r="H257" s="29"/>
      <c r="I257" s="29"/>
    </row>
    <row r="258" spans="1:9" x14ac:dyDescent="0.25">
      <c r="A258" s="31">
        <v>44511.12499704861</v>
      </c>
      <c r="B258" s="45">
        <v>10.3333333333333</v>
      </c>
      <c r="C258" s="45">
        <v>10.375</v>
      </c>
      <c r="D258" s="5">
        <v>540285.88400000008</v>
      </c>
      <c r="E258" s="5">
        <v>93192.243999999992</v>
      </c>
      <c r="F258" s="1">
        <f t="shared" si="6"/>
        <v>447093.64000000007</v>
      </c>
      <c r="G258" s="4">
        <f t="shared" si="7"/>
        <v>1.3865882478739152E-3</v>
      </c>
      <c r="H258" s="29"/>
      <c r="I258" s="29"/>
    </row>
    <row r="259" spans="1:9" x14ac:dyDescent="0.25">
      <c r="A259" s="31">
        <v>44511.166663657408</v>
      </c>
      <c r="B259" s="45">
        <v>10.375</v>
      </c>
      <c r="C259" s="45">
        <v>10.4166666666667</v>
      </c>
      <c r="D259" s="5">
        <v>555844.66399999999</v>
      </c>
      <c r="E259" s="5">
        <v>92617.483999999982</v>
      </c>
      <c r="F259" s="1">
        <f t="shared" si="6"/>
        <v>463227.18</v>
      </c>
      <c r="G259" s="4">
        <f t="shared" si="7"/>
        <v>1.4366237996223223E-3</v>
      </c>
      <c r="H259" s="29"/>
      <c r="I259" s="29"/>
    </row>
    <row r="260" spans="1:9" x14ac:dyDescent="0.25">
      <c r="A260" s="31">
        <v>44511.208330266207</v>
      </c>
      <c r="B260" s="45">
        <v>10.4166666666667</v>
      </c>
      <c r="C260" s="45">
        <v>10.4583333333333</v>
      </c>
      <c r="D260" s="5">
        <v>558690.81200000003</v>
      </c>
      <c r="E260" s="5">
        <v>93466.682000000001</v>
      </c>
      <c r="F260" s="1">
        <f t="shared" si="6"/>
        <v>465224.13</v>
      </c>
      <c r="G260" s="4">
        <f t="shared" si="7"/>
        <v>1.4428170154363333E-3</v>
      </c>
      <c r="H260" s="29"/>
      <c r="I260" s="29"/>
    </row>
    <row r="261" spans="1:9" x14ac:dyDescent="0.25">
      <c r="A261" s="31">
        <v>44511.249996874998</v>
      </c>
      <c r="B261" s="45">
        <v>10.4583333333333</v>
      </c>
      <c r="C261" s="45">
        <v>10.5</v>
      </c>
      <c r="D261" s="5">
        <v>556392.83400000015</v>
      </c>
      <c r="E261" s="5">
        <v>91371.253999999986</v>
      </c>
      <c r="F261" s="1">
        <f t="shared" si="6"/>
        <v>465021.58000000019</v>
      </c>
      <c r="G261" s="4">
        <f t="shared" si="7"/>
        <v>1.4421888395365228E-3</v>
      </c>
      <c r="H261" s="29"/>
      <c r="I261" s="29"/>
    </row>
    <row r="262" spans="1:9" x14ac:dyDescent="0.25">
      <c r="A262" s="31">
        <v>44511.291663483797</v>
      </c>
      <c r="B262" s="45">
        <v>10.5</v>
      </c>
      <c r="C262" s="45">
        <v>10.5416666666667</v>
      </c>
      <c r="D262" s="5">
        <v>538441.67000000004</v>
      </c>
      <c r="E262" s="5">
        <v>86341.34</v>
      </c>
      <c r="F262" s="1">
        <f t="shared" si="6"/>
        <v>452100.33000000007</v>
      </c>
      <c r="G262" s="4">
        <f t="shared" si="7"/>
        <v>1.4021156830544914E-3</v>
      </c>
      <c r="H262" s="29"/>
      <c r="I262" s="29"/>
    </row>
    <row r="263" spans="1:9" x14ac:dyDescent="0.25">
      <c r="A263" s="31">
        <v>44511.333330092595</v>
      </c>
      <c r="B263" s="45">
        <v>10.5416666666667</v>
      </c>
      <c r="C263" s="45">
        <v>10.5833333333333</v>
      </c>
      <c r="D263" s="5">
        <v>526965.21400000004</v>
      </c>
      <c r="E263" s="5">
        <v>80631.104000000007</v>
      </c>
      <c r="F263" s="1">
        <f t="shared" si="6"/>
        <v>446334.11000000004</v>
      </c>
      <c r="G263" s="4">
        <f t="shared" si="7"/>
        <v>1.3842326890430902E-3</v>
      </c>
      <c r="H263" s="29"/>
      <c r="I263" s="29"/>
    </row>
    <row r="264" spans="1:9" x14ac:dyDescent="0.25">
      <c r="A264" s="31">
        <v>44511.374996701386</v>
      </c>
      <c r="B264" s="45">
        <v>10.5833333333333</v>
      </c>
      <c r="C264" s="45">
        <v>10.625</v>
      </c>
      <c r="D264" s="5">
        <v>524483.62599999993</v>
      </c>
      <c r="E264" s="5">
        <v>84567.526000000013</v>
      </c>
      <c r="F264" s="1">
        <f t="shared" si="6"/>
        <v>439916.09999999992</v>
      </c>
      <c r="G264" s="4">
        <f t="shared" si="7"/>
        <v>1.3643282742973617E-3</v>
      </c>
      <c r="H264" s="29"/>
      <c r="I264" s="29"/>
    </row>
    <row r="265" spans="1:9" x14ac:dyDescent="0.25">
      <c r="A265" s="31">
        <v>44511.416663310185</v>
      </c>
      <c r="B265" s="45">
        <v>10.625</v>
      </c>
      <c r="C265" s="45">
        <v>10.6666666666667</v>
      </c>
      <c r="D265" s="5">
        <v>521312.32200000004</v>
      </c>
      <c r="E265" s="5">
        <v>85496.391999999993</v>
      </c>
      <c r="F265" s="1">
        <f t="shared" si="6"/>
        <v>435815.93000000005</v>
      </c>
      <c r="G265" s="4">
        <f t="shared" si="7"/>
        <v>1.3516122635388883E-3</v>
      </c>
      <c r="H265" s="29"/>
      <c r="I265" s="29"/>
    </row>
    <row r="266" spans="1:9" x14ac:dyDescent="0.25">
      <c r="A266" s="31">
        <v>44511.458329918984</v>
      </c>
      <c r="B266" s="45">
        <v>10.6666666666667</v>
      </c>
      <c r="C266" s="45">
        <v>10.7083333333333</v>
      </c>
      <c r="D266" s="5">
        <v>536963.2840000001</v>
      </c>
      <c r="E266" s="5">
        <v>91375.533999999985</v>
      </c>
      <c r="F266" s="1">
        <f t="shared" si="6"/>
        <v>445587.75000000012</v>
      </c>
      <c r="G266" s="4">
        <f t="shared" si="7"/>
        <v>1.3819179748264373E-3</v>
      </c>
      <c r="H266" s="29"/>
      <c r="I266" s="29"/>
    </row>
    <row r="267" spans="1:9" s="29" customFormat="1" x14ac:dyDescent="0.25">
      <c r="A267" s="55">
        <v>44511.499996527775</v>
      </c>
      <c r="B267" s="56">
        <v>10.7083333333333</v>
      </c>
      <c r="C267" s="56">
        <v>10.75</v>
      </c>
      <c r="D267" s="60">
        <v>596156.598</v>
      </c>
      <c r="E267" s="60">
        <v>99678.297999999995</v>
      </c>
      <c r="F267" s="58">
        <f t="shared" si="6"/>
        <v>496478.3</v>
      </c>
      <c r="G267" s="59">
        <f t="shared" si="7"/>
        <v>1.5397467432201003E-3</v>
      </c>
    </row>
    <row r="268" spans="1:9" s="29" customFormat="1" x14ac:dyDescent="0.25">
      <c r="A268" s="55">
        <v>44511.541663136573</v>
      </c>
      <c r="B268" s="56">
        <v>10.75</v>
      </c>
      <c r="C268" s="56">
        <v>10.7916666666667</v>
      </c>
      <c r="D268" s="60">
        <v>614724.35599999991</v>
      </c>
      <c r="E268" s="60">
        <v>101760.356</v>
      </c>
      <c r="F268" s="58">
        <f t="shared" si="6"/>
        <v>512963.99999999988</v>
      </c>
      <c r="G268" s="59">
        <f t="shared" si="7"/>
        <v>1.5908744619637059E-3</v>
      </c>
    </row>
    <row r="269" spans="1:9" s="29" customFormat="1" x14ac:dyDescent="0.25">
      <c r="A269" s="55">
        <v>44511.583329745372</v>
      </c>
      <c r="B269" s="56">
        <v>10.7916666666667</v>
      </c>
      <c r="C269" s="56">
        <v>10.8333333333333</v>
      </c>
      <c r="D269" s="60">
        <v>593492.01</v>
      </c>
      <c r="E269" s="60">
        <v>96743.400000000009</v>
      </c>
      <c r="F269" s="58">
        <f t="shared" si="6"/>
        <v>496748.61</v>
      </c>
      <c r="G269" s="59">
        <f t="shared" si="7"/>
        <v>1.5405850657452939E-3</v>
      </c>
    </row>
    <row r="270" spans="1:9" s="29" customFormat="1" x14ac:dyDescent="0.25">
      <c r="A270" s="55">
        <v>44511.624996354163</v>
      </c>
      <c r="B270" s="56">
        <v>10.8333333333333</v>
      </c>
      <c r="C270" s="56">
        <v>10.875</v>
      </c>
      <c r="D270" s="60">
        <v>573499.29000000015</v>
      </c>
      <c r="E270" s="60">
        <v>97723.76999999999</v>
      </c>
      <c r="F270" s="58">
        <f t="shared" si="6"/>
        <v>475775.52000000014</v>
      </c>
      <c r="G270" s="59">
        <f t="shared" si="7"/>
        <v>1.4755404363571377E-3</v>
      </c>
    </row>
    <row r="271" spans="1:9" s="29" customFormat="1" x14ac:dyDescent="0.25">
      <c r="A271" s="55">
        <v>44511.666662962962</v>
      </c>
      <c r="B271" s="56">
        <v>10.875</v>
      </c>
      <c r="C271" s="56">
        <v>10.9166666666667</v>
      </c>
      <c r="D271" s="60">
        <v>553752.85800000001</v>
      </c>
      <c r="E271" s="60">
        <v>94575.237999999983</v>
      </c>
      <c r="F271" s="58">
        <f t="shared" si="6"/>
        <v>459177.62</v>
      </c>
      <c r="G271" s="59">
        <f t="shared" si="7"/>
        <v>1.4240647475520214E-3</v>
      </c>
    </row>
    <row r="272" spans="1:9" s="29" customFormat="1" x14ac:dyDescent="0.25">
      <c r="A272" s="55">
        <v>44511.70832957176</v>
      </c>
      <c r="B272" s="56">
        <v>10.9166666666667</v>
      </c>
      <c r="C272" s="56">
        <v>10.9583333333333</v>
      </c>
      <c r="D272" s="60">
        <v>513349.08799999993</v>
      </c>
      <c r="E272" s="60">
        <v>88434.837999999989</v>
      </c>
      <c r="F272" s="58">
        <f t="shared" ref="F272:F335" si="8">D272-E272</f>
        <v>424914.24999999994</v>
      </c>
      <c r="G272" s="59">
        <f t="shared" ref="G272:G335" si="9">F272/$F$759</f>
        <v>1.3178024751239106E-3</v>
      </c>
    </row>
    <row r="273" spans="1:9" x14ac:dyDescent="0.25">
      <c r="A273" s="31">
        <v>44511.749996180559</v>
      </c>
      <c r="B273" s="45">
        <v>10.9583333333333</v>
      </c>
      <c r="C273" s="45">
        <v>11</v>
      </c>
      <c r="D273" s="5">
        <v>467552.85399999993</v>
      </c>
      <c r="E273" s="5">
        <v>81420.354000000007</v>
      </c>
      <c r="F273" s="1">
        <f t="shared" si="8"/>
        <v>386132.49999999994</v>
      </c>
      <c r="G273" s="4">
        <f t="shared" si="9"/>
        <v>1.1975271816037786E-3</v>
      </c>
      <c r="H273" s="29"/>
      <c r="I273" s="29"/>
    </row>
    <row r="274" spans="1:9" x14ac:dyDescent="0.25">
      <c r="A274" s="31">
        <v>44511.79166278935</v>
      </c>
      <c r="B274" s="45">
        <v>11</v>
      </c>
      <c r="C274" s="45">
        <v>11.0416666666667</v>
      </c>
      <c r="D274" s="5">
        <v>428060.83200000011</v>
      </c>
      <c r="E274" s="5">
        <v>73280.262000000002</v>
      </c>
      <c r="F274" s="1">
        <f t="shared" si="8"/>
        <v>354780.57000000012</v>
      </c>
      <c r="G274" s="4">
        <f t="shared" si="9"/>
        <v>1.1002942670712316E-3</v>
      </c>
      <c r="H274" s="29"/>
      <c r="I274" s="29"/>
    </row>
    <row r="275" spans="1:9" x14ac:dyDescent="0.25">
      <c r="A275" s="31">
        <v>44511.833329398149</v>
      </c>
      <c r="B275" s="45">
        <v>11.0416666666667</v>
      </c>
      <c r="C275" s="45">
        <v>11.0833333333333</v>
      </c>
      <c r="D275" s="5">
        <v>402896.61800000002</v>
      </c>
      <c r="E275" s="5">
        <v>66082.797999999995</v>
      </c>
      <c r="F275" s="1">
        <f t="shared" si="8"/>
        <v>336813.82</v>
      </c>
      <c r="G275" s="4">
        <f t="shared" si="9"/>
        <v>1.0445733125023211E-3</v>
      </c>
      <c r="H275" s="29"/>
      <c r="I275" s="29"/>
    </row>
    <row r="276" spans="1:9" x14ac:dyDescent="0.25">
      <c r="A276" s="31">
        <v>44511.874996006947</v>
      </c>
      <c r="B276" s="45">
        <v>11.0833333333333</v>
      </c>
      <c r="C276" s="45">
        <v>11.125</v>
      </c>
      <c r="D276" s="5">
        <v>394728.08199999999</v>
      </c>
      <c r="E276" s="5">
        <v>67631.562000000005</v>
      </c>
      <c r="F276" s="1">
        <f t="shared" si="8"/>
        <v>327096.52</v>
      </c>
      <c r="G276" s="4">
        <f t="shared" si="9"/>
        <v>1.0144366861323615E-3</v>
      </c>
      <c r="H276" s="29"/>
      <c r="I276" s="29"/>
    </row>
    <row r="277" spans="1:9" x14ac:dyDescent="0.25">
      <c r="A277" s="31">
        <v>44511.916662615738</v>
      </c>
      <c r="B277" s="45">
        <v>11.125</v>
      </c>
      <c r="C277" s="45">
        <v>11.1666666666667</v>
      </c>
      <c r="D277" s="5">
        <v>385206.2300000001</v>
      </c>
      <c r="E277" s="5">
        <v>66845.5</v>
      </c>
      <c r="F277" s="1">
        <f t="shared" si="8"/>
        <v>318360.7300000001</v>
      </c>
      <c r="G277" s="4">
        <f t="shared" si="9"/>
        <v>9.8734405347962613E-4</v>
      </c>
      <c r="H277" s="29"/>
      <c r="I277" s="29"/>
    </row>
    <row r="278" spans="1:9" x14ac:dyDescent="0.25">
      <c r="A278" s="31">
        <v>44511.958329224537</v>
      </c>
      <c r="B278" s="45">
        <v>11.1666666666667</v>
      </c>
      <c r="C278" s="45">
        <v>11.2083333333333</v>
      </c>
      <c r="D278" s="5">
        <v>381311.36</v>
      </c>
      <c r="E278" s="5">
        <v>66269.09</v>
      </c>
      <c r="F278" s="1">
        <f t="shared" si="8"/>
        <v>315042.27</v>
      </c>
      <c r="G278" s="4">
        <f t="shared" si="9"/>
        <v>9.7705238921654285E-4</v>
      </c>
      <c r="H278" s="29"/>
      <c r="I278" s="29"/>
    </row>
    <row r="279" spans="1:9" x14ac:dyDescent="0.25">
      <c r="A279" s="31">
        <v>44511.999995833336</v>
      </c>
      <c r="B279" s="45">
        <v>11.2083333333333</v>
      </c>
      <c r="C279" s="45">
        <v>11.25</v>
      </c>
      <c r="D279" s="5">
        <v>406558.23600000003</v>
      </c>
      <c r="E279" s="5">
        <v>70075.885999999999</v>
      </c>
      <c r="F279" s="1">
        <f t="shared" si="8"/>
        <v>336482.35000000003</v>
      </c>
      <c r="G279" s="4">
        <f t="shared" si="9"/>
        <v>1.0435453121788927E-3</v>
      </c>
      <c r="H279" s="29"/>
      <c r="I279" s="29"/>
    </row>
    <row r="280" spans="1:9" x14ac:dyDescent="0.25">
      <c r="A280" s="31">
        <v>44512.041662442127</v>
      </c>
      <c r="B280" s="45">
        <v>11.25</v>
      </c>
      <c r="C280" s="45">
        <v>11.2916666666667</v>
      </c>
      <c r="D280" s="5">
        <v>456121.34400000004</v>
      </c>
      <c r="E280" s="5">
        <v>76934.093999999983</v>
      </c>
      <c r="F280" s="1">
        <f t="shared" si="8"/>
        <v>379187.25000000006</v>
      </c>
      <c r="G280" s="4">
        <f t="shared" si="9"/>
        <v>1.1759876177026994E-3</v>
      </c>
      <c r="H280" s="29"/>
      <c r="I280" s="29"/>
    </row>
    <row r="281" spans="1:9" x14ac:dyDescent="0.25">
      <c r="A281" s="31">
        <v>44512.083329050925</v>
      </c>
      <c r="B281" s="45">
        <v>11.2916666666667</v>
      </c>
      <c r="C281" s="45">
        <v>11.3333333333333</v>
      </c>
      <c r="D281" s="5">
        <v>501593.38800000009</v>
      </c>
      <c r="E281" s="5">
        <v>85024.608000000022</v>
      </c>
      <c r="F281" s="1">
        <f t="shared" si="8"/>
        <v>416568.78000000009</v>
      </c>
      <c r="G281" s="4">
        <f t="shared" si="9"/>
        <v>1.2919203565033368E-3</v>
      </c>
      <c r="H281" s="29"/>
      <c r="I281" s="29"/>
    </row>
    <row r="282" spans="1:9" x14ac:dyDescent="0.25">
      <c r="A282" s="31">
        <v>44512.124995659724</v>
      </c>
      <c r="B282" s="45">
        <v>11.3333333333333</v>
      </c>
      <c r="C282" s="45">
        <v>11.375</v>
      </c>
      <c r="D282" s="5">
        <v>522436.228</v>
      </c>
      <c r="E282" s="5">
        <v>92506.758000000002</v>
      </c>
      <c r="F282" s="1">
        <f t="shared" si="8"/>
        <v>429929.47</v>
      </c>
      <c r="G282" s="4">
        <f t="shared" si="9"/>
        <v>1.3333563647129065E-3</v>
      </c>
      <c r="H282" s="29"/>
      <c r="I282" s="29"/>
    </row>
    <row r="283" spans="1:9" x14ac:dyDescent="0.25">
      <c r="A283" s="31">
        <v>44512.166662268515</v>
      </c>
      <c r="B283" s="45">
        <v>11.375</v>
      </c>
      <c r="C283" s="45">
        <v>11.4166666666667</v>
      </c>
      <c r="D283" s="5">
        <v>541676.28200000001</v>
      </c>
      <c r="E283" s="5">
        <v>94077.842000000004</v>
      </c>
      <c r="F283" s="1">
        <f t="shared" si="8"/>
        <v>447598.44</v>
      </c>
      <c r="G283" s="4">
        <f t="shared" si="9"/>
        <v>1.3881538030169646E-3</v>
      </c>
      <c r="H283" s="29"/>
      <c r="I283" s="29"/>
    </row>
    <row r="284" spans="1:9" x14ac:dyDescent="0.25">
      <c r="A284" s="31">
        <v>44512.208328877314</v>
      </c>
      <c r="B284" s="45">
        <v>11.4166666666667</v>
      </c>
      <c r="C284" s="45">
        <v>11.4583333333333</v>
      </c>
      <c r="D284" s="5">
        <v>543205.07599999988</v>
      </c>
      <c r="E284" s="5">
        <v>93272.945999999996</v>
      </c>
      <c r="F284" s="1">
        <f t="shared" si="8"/>
        <v>449932.12999999989</v>
      </c>
      <c r="G284" s="4">
        <f t="shared" si="9"/>
        <v>1.3953913632027476E-3</v>
      </c>
      <c r="H284" s="29"/>
      <c r="I284" s="29"/>
    </row>
    <row r="285" spans="1:9" x14ac:dyDescent="0.25">
      <c r="A285" s="31">
        <v>44512.249995486112</v>
      </c>
      <c r="B285" s="45">
        <v>11.4583333333333</v>
      </c>
      <c r="C285" s="45">
        <v>11.5</v>
      </c>
      <c r="D285" s="5">
        <v>532725.93999999994</v>
      </c>
      <c r="E285" s="5">
        <v>90851.37999999999</v>
      </c>
      <c r="F285" s="1">
        <f t="shared" si="8"/>
        <v>441874.55999999994</v>
      </c>
      <c r="G285" s="4">
        <f t="shared" si="9"/>
        <v>1.3704021196330528E-3</v>
      </c>
      <c r="H285" s="29"/>
      <c r="I285" s="29"/>
    </row>
    <row r="286" spans="1:9" x14ac:dyDescent="0.25">
      <c r="A286" s="31">
        <v>44512.291662094911</v>
      </c>
      <c r="B286" s="45">
        <v>11.5</v>
      </c>
      <c r="C286" s="45">
        <v>11.5416666666667</v>
      </c>
      <c r="D286" s="5">
        <v>521774.23599999986</v>
      </c>
      <c r="E286" s="5">
        <v>87291.085999999996</v>
      </c>
      <c r="F286" s="1">
        <f t="shared" si="8"/>
        <v>434483.14999999985</v>
      </c>
      <c r="G286" s="4">
        <f t="shared" si="9"/>
        <v>1.3474788630167926E-3</v>
      </c>
      <c r="H286" s="29"/>
      <c r="I286" s="29"/>
    </row>
    <row r="287" spans="1:9" x14ac:dyDescent="0.25">
      <c r="A287" s="31">
        <v>44512.333328703702</v>
      </c>
      <c r="B287" s="45">
        <v>11.5416666666667</v>
      </c>
      <c r="C287" s="45">
        <v>11.5833333333333</v>
      </c>
      <c r="D287" s="5">
        <v>518203.74000000005</v>
      </c>
      <c r="E287" s="5">
        <v>82659.72</v>
      </c>
      <c r="F287" s="1">
        <f t="shared" si="8"/>
        <v>435544.02</v>
      </c>
      <c r="G287" s="4">
        <f t="shared" si="9"/>
        <v>1.35076897887378E-3</v>
      </c>
      <c r="H287" s="29"/>
      <c r="I287" s="29"/>
    </row>
    <row r="288" spans="1:9" x14ac:dyDescent="0.25">
      <c r="A288" s="31">
        <v>44512.374995312501</v>
      </c>
      <c r="B288" s="45">
        <v>11.5833333333333</v>
      </c>
      <c r="C288" s="45">
        <v>11.625</v>
      </c>
      <c r="D288" s="5">
        <v>515151.72400000005</v>
      </c>
      <c r="E288" s="5">
        <v>84292.243999999992</v>
      </c>
      <c r="F288" s="1">
        <f t="shared" si="8"/>
        <v>430859.48000000004</v>
      </c>
      <c r="G288" s="4">
        <f t="shared" si="9"/>
        <v>1.33624063955163E-3</v>
      </c>
      <c r="H288" s="29"/>
      <c r="I288" s="29"/>
    </row>
    <row r="289" spans="1:9" x14ac:dyDescent="0.25">
      <c r="A289" s="31">
        <v>44512.416661921299</v>
      </c>
      <c r="B289" s="45">
        <v>11.625</v>
      </c>
      <c r="C289" s="45">
        <v>11.6666666666667</v>
      </c>
      <c r="D289" s="5">
        <v>514074.06199999992</v>
      </c>
      <c r="E289" s="5">
        <v>82833.731999999989</v>
      </c>
      <c r="F289" s="1">
        <f t="shared" si="8"/>
        <v>431240.32999999996</v>
      </c>
      <c r="G289" s="4">
        <f t="shared" si="9"/>
        <v>1.3374217839181718E-3</v>
      </c>
      <c r="H289" s="29"/>
      <c r="I289" s="29"/>
    </row>
    <row r="290" spans="1:9" x14ac:dyDescent="0.25">
      <c r="A290" s="31">
        <v>44512.458328530091</v>
      </c>
      <c r="B290" s="45">
        <v>11.6666666666667</v>
      </c>
      <c r="C290" s="45">
        <v>11.7083333333333</v>
      </c>
      <c r="D290" s="5">
        <v>527130.77600000007</v>
      </c>
      <c r="E290" s="5">
        <v>86109.895999999993</v>
      </c>
      <c r="F290" s="1">
        <f t="shared" si="8"/>
        <v>441020.88000000006</v>
      </c>
      <c r="G290" s="4">
        <f t="shared" si="9"/>
        <v>1.3677545698816298E-3</v>
      </c>
      <c r="H290" s="29"/>
      <c r="I290" s="29"/>
    </row>
    <row r="291" spans="1:9" s="29" customFormat="1" x14ac:dyDescent="0.25">
      <c r="A291" s="55">
        <v>44512.499995138889</v>
      </c>
      <c r="B291" s="56">
        <v>11.7083333333333</v>
      </c>
      <c r="C291" s="56">
        <v>11.75</v>
      </c>
      <c r="D291" s="60">
        <v>577486.79399999999</v>
      </c>
      <c r="E291" s="60">
        <v>95673.203999999998</v>
      </c>
      <c r="F291" s="58">
        <f t="shared" si="8"/>
        <v>481813.58999999997</v>
      </c>
      <c r="G291" s="59">
        <f t="shared" si="9"/>
        <v>1.4942665289533997E-3</v>
      </c>
    </row>
    <row r="292" spans="1:9" s="29" customFormat="1" x14ac:dyDescent="0.25">
      <c r="A292" s="55">
        <v>44512.541661747688</v>
      </c>
      <c r="B292" s="56">
        <v>11.75</v>
      </c>
      <c r="C292" s="56">
        <v>11.7916666666667</v>
      </c>
      <c r="D292" s="60">
        <v>595242.054</v>
      </c>
      <c r="E292" s="60">
        <v>96835.474000000031</v>
      </c>
      <c r="F292" s="58">
        <f t="shared" si="8"/>
        <v>498406.57999999996</v>
      </c>
      <c r="G292" s="59">
        <f t="shared" si="9"/>
        <v>1.5457269901916525E-3</v>
      </c>
    </row>
    <row r="293" spans="1:9" s="29" customFormat="1" x14ac:dyDescent="0.25">
      <c r="A293" s="55">
        <v>44512.583328356479</v>
      </c>
      <c r="B293" s="56">
        <v>11.7916666666667</v>
      </c>
      <c r="C293" s="56">
        <v>11.8333333333333</v>
      </c>
      <c r="D293" s="60">
        <v>576467.79799999995</v>
      </c>
      <c r="E293" s="60">
        <v>93408.257999999987</v>
      </c>
      <c r="F293" s="58">
        <f t="shared" si="8"/>
        <v>483059.54</v>
      </c>
      <c r="G293" s="59">
        <f t="shared" si="9"/>
        <v>1.4981306403450054E-3</v>
      </c>
    </row>
    <row r="294" spans="1:9" s="29" customFormat="1" x14ac:dyDescent="0.25">
      <c r="A294" s="55">
        <v>44512.624994965277</v>
      </c>
      <c r="B294" s="56">
        <v>11.8333333333333</v>
      </c>
      <c r="C294" s="56">
        <v>11.875</v>
      </c>
      <c r="D294" s="60">
        <v>563630.04600000009</v>
      </c>
      <c r="E294" s="60">
        <v>93390.165999999983</v>
      </c>
      <c r="F294" s="58">
        <f t="shared" si="8"/>
        <v>470239.88000000012</v>
      </c>
      <c r="G294" s="59">
        <f t="shared" si="9"/>
        <v>1.4583725487341763E-3</v>
      </c>
    </row>
    <row r="295" spans="1:9" s="29" customFormat="1" x14ac:dyDescent="0.25">
      <c r="A295" s="55">
        <v>44512.666661574076</v>
      </c>
      <c r="B295" s="56">
        <v>11.875</v>
      </c>
      <c r="C295" s="56">
        <v>11.9166666666667</v>
      </c>
      <c r="D295" s="60">
        <v>542649.33000000007</v>
      </c>
      <c r="E295" s="60">
        <v>89519.24000000002</v>
      </c>
      <c r="F295" s="58">
        <f t="shared" si="8"/>
        <v>453130.09000000008</v>
      </c>
      <c r="G295" s="59">
        <f t="shared" si="9"/>
        <v>1.4053093163035144E-3</v>
      </c>
    </row>
    <row r="296" spans="1:9" s="29" customFormat="1" x14ac:dyDescent="0.25">
      <c r="A296" s="55">
        <v>44512.708328182867</v>
      </c>
      <c r="B296" s="56">
        <v>11.9166666666667</v>
      </c>
      <c r="C296" s="56">
        <v>11.9583333333333</v>
      </c>
      <c r="D296" s="60">
        <v>505283.81199999998</v>
      </c>
      <c r="E296" s="60">
        <v>82577.421999999991</v>
      </c>
      <c r="F296" s="58">
        <f t="shared" si="8"/>
        <v>422706.39</v>
      </c>
      <c r="G296" s="59">
        <f t="shared" si="9"/>
        <v>1.3109551562290349E-3</v>
      </c>
    </row>
    <row r="297" spans="1:9" x14ac:dyDescent="0.25">
      <c r="A297" s="31">
        <v>44512.749994791666</v>
      </c>
      <c r="B297" s="45">
        <v>11.9583333333333</v>
      </c>
      <c r="C297" s="45">
        <v>12</v>
      </c>
      <c r="D297" s="5">
        <v>458024.45399999997</v>
      </c>
      <c r="E297" s="5">
        <v>72889.804000000018</v>
      </c>
      <c r="F297" s="1">
        <f t="shared" si="8"/>
        <v>385134.64999999997</v>
      </c>
      <c r="G297" s="4">
        <f t="shared" si="9"/>
        <v>1.1944325120326772E-3</v>
      </c>
      <c r="H297" s="29"/>
      <c r="I297" s="29"/>
    </row>
    <row r="298" spans="1:9" x14ac:dyDescent="0.25">
      <c r="A298" s="31">
        <v>44512.791661400464</v>
      </c>
      <c r="B298" s="45">
        <v>12</v>
      </c>
      <c r="C298" s="45">
        <v>12.0416666666667</v>
      </c>
      <c r="D298" s="5">
        <v>424764.2919999999</v>
      </c>
      <c r="E298" s="5">
        <v>64625.112000000001</v>
      </c>
      <c r="F298" s="1">
        <f t="shared" si="8"/>
        <v>360139.17999999988</v>
      </c>
      <c r="G298" s="4">
        <f t="shared" si="9"/>
        <v>1.1169131249260185E-3</v>
      </c>
      <c r="H298" s="29"/>
      <c r="I298" s="29"/>
    </row>
    <row r="299" spans="1:9" x14ac:dyDescent="0.25">
      <c r="A299" s="31">
        <v>44512.833328009256</v>
      </c>
      <c r="B299" s="45">
        <v>12.0416666666667</v>
      </c>
      <c r="C299" s="45">
        <v>12.0833333333333</v>
      </c>
      <c r="D299" s="5">
        <v>401663.75999999989</v>
      </c>
      <c r="E299" s="5">
        <v>59882.430000000008</v>
      </c>
      <c r="F299" s="1">
        <f t="shared" si="8"/>
        <v>341781.3299999999</v>
      </c>
      <c r="G299" s="4">
        <f t="shared" si="9"/>
        <v>1.0599792372817387E-3</v>
      </c>
      <c r="H299" s="29"/>
      <c r="I299" s="29"/>
    </row>
    <row r="300" spans="1:9" x14ac:dyDescent="0.25">
      <c r="A300" s="31">
        <v>44512.874994618054</v>
      </c>
      <c r="B300" s="45">
        <v>12.0833333333333</v>
      </c>
      <c r="C300" s="45">
        <v>12.125</v>
      </c>
      <c r="D300" s="5">
        <v>394391.80800000002</v>
      </c>
      <c r="E300" s="5">
        <v>62377.378000000004</v>
      </c>
      <c r="F300" s="1">
        <f t="shared" si="8"/>
        <v>332014.43</v>
      </c>
      <c r="G300" s="4">
        <f t="shared" si="9"/>
        <v>1.0296887845744275E-3</v>
      </c>
      <c r="H300" s="29"/>
      <c r="I300" s="29"/>
    </row>
    <row r="301" spans="1:9" x14ac:dyDescent="0.25">
      <c r="A301" s="31">
        <v>44512.916661226853</v>
      </c>
      <c r="B301" s="45">
        <v>12.125</v>
      </c>
      <c r="C301" s="45">
        <v>12.1666666666667</v>
      </c>
      <c r="D301" s="5">
        <v>386959.86400000012</v>
      </c>
      <c r="E301" s="5">
        <v>62690.534</v>
      </c>
      <c r="F301" s="1">
        <f t="shared" si="8"/>
        <v>324269.33000000013</v>
      </c>
      <c r="G301" s="4">
        <f t="shared" si="9"/>
        <v>1.0056686159166759E-3</v>
      </c>
      <c r="H301" s="29"/>
      <c r="I301" s="29"/>
    </row>
    <row r="302" spans="1:9" x14ac:dyDescent="0.25">
      <c r="A302" s="31">
        <v>44512.958327835651</v>
      </c>
      <c r="B302" s="45">
        <v>12.1666666666667</v>
      </c>
      <c r="C302" s="45">
        <v>12.2083333333333</v>
      </c>
      <c r="D302" s="5">
        <v>393316.21</v>
      </c>
      <c r="E302" s="5">
        <v>64478.249999999993</v>
      </c>
      <c r="F302" s="1">
        <f t="shared" si="8"/>
        <v>328837.96000000002</v>
      </c>
      <c r="G302" s="4">
        <f t="shared" si="9"/>
        <v>1.0198374792153889E-3</v>
      </c>
      <c r="H302" s="29"/>
      <c r="I302" s="29"/>
    </row>
    <row r="303" spans="1:9" x14ac:dyDescent="0.25">
      <c r="A303" s="31">
        <v>44513</v>
      </c>
      <c r="B303" s="45">
        <v>12.2083333333333</v>
      </c>
      <c r="C303" s="45">
        <v>12.25</v>
      </c>
      <c r="D303" s="5">
        <v>407713.33199999999</v>
      </c>
      <c r="E303" s="5">
        <v>68034.272000000012</v>
      </c>
      <c r="F303" s="1">
        <f t="shared" si="8"/>
        <v>339679.06</v>
      </c>
      <c r="G303" s="4">
        <f t="shared" si="9"/>
        <v>1.0534593886078506E-3</v>
      </c>
      <c r="H303" s="29"/>
      <c r="I303" s="29"/>
    </row>
    <row r="304" spans="1:9" x14ac:dyDescent="0.25">
      <c r="A304" s="31">
        <v>44513.041666666664</v>
      </c>
      <c r="B304" s="45">
        <v>12.25</v>
      </c>
      <c r="C304" s="45">
        <v>12.2916666666667</v>
      </c>
      <c r="D304" s="5">
        <v>424471.67800000001</v>
      </c>
      <c r="E304" s="5">
        <v>70785.998000000007</v>
      </c>
      <c r="F304" s="1">
        <f t="shared" si="8"/>
        <v>353685.68</v>
      </c>
      <c r="G304" s="4">
        <f t="shared" si="9"/>
        <v>1.0968986437143104E-3</v>
      </c>
      <c r="H304" s="29"/>
      <c r="I304" s="29"/>
    </row>
    <row r="305" spans="1:9" x14ac:dyDescent="0.25">
      <c r="A305" s="31">
        <v>44513.08333321759</v>
      </c>
      <c r="B305" s="45">
        <v>12.2916666666667</v>
      </c>
      <c r="C305" s="45">
        <v>12.3333333333333</v>
      </c>
      <c r="D305" s="5">
        <v>449649.63000000006</v>
      </c>
      <c r="E305" s="5">
        <v>73428.969999999972</v>
      </c>
      <c r="F305" s="1">
        <f t="shared" si="8"/>
        <v>376220.66000000009</v>
      </c>
      <c r="G305" s="4">
        <f t="shared" si="9"/>
        <v>1.1667872210469558E-3</v>
      </c>
      <c r="H305" s="29"/>
      <c r="I305" s="29"/>
    </row>
    <row r="306" spans="1:9" x14ac:dyDescent="0.25">
      <c r="A306" s="31">
        <v>44513.124999826388</v>
      </c>
      <c r="B306" s="45">
        <v>12.3333333333333</v>
      </c>
      <c r="C306" s="45">
        <v>12.375</v>
      </c>
      <c r="D306" s="5">
        <v>482359.23200000002</v>
      </c>
      <c r="E306" s="5">
        <v>81194.72199999998</v>
      </c>
      <c r="F306" s="1">
        <f t="shared" si="8"/>
        <v>401164.51</v>
      </c>
      <c r="G306" s="4">
        <f t="shared" si="9"/>
        <v>1.2441465171146198E-3</v>
      </c>
      <c r="H306" s="29"/>
      <c r="I306" s="29"/>
    </row>
    <row r="307" spans="1:9" x14ac:dyDescent="0.25">
      <c r="A307" s="31">
        <v>44513.166666435187</v>
      </c>
      <c r="B307" s="45">
        <v>12.375</v>
      </c>
      <c r="C307" s="45">
        <v>12.4166666666667</v>
      </c>
      <c r="D307" s="5">
        <v>521216.83799999987</v>
      </c>
      <c r="E307" s="5">
        <v>84522.737999999983</v>
      </c>
      <c r="F307" s="1">
        <f t="shared" si="8"/>
        <v>436694.09999999986</v>
      </c>
      <c r="G307" s="4">
        <f t="shared" si="9"/>
        <v>1.3543357650443787E-3</v>
      </c>
      <c r="H307" s="29"/>
      <c r="I307" s="29"/>
    </row>
    <row r="308" spans="1:9" x14ac:dyDescent="0.25">
      <c r="A308" s="31">
        <v>44513.208333043978</v>
      </c>
      <c r="B308" s="45">
        <v>12.4166666666667</v>
      </c>
      <c r="C308" s="45">
        <v>12.4583333333333</v>
      </c>
      <c r="D308" s="5">
        <v>546748.51800000016</v>
      </c>
      <c r="E308" s="5">
        <v>87738.808000000005</v>
      </c>
      <c r="F308" s="1">
        <f t="shared" si="8"/>
        <v>459009.71000000014</v>
      </c>
      <c r="G308" s="4">
        <f t="shared" si="9"/>
        <v>1.4235440019813614E-3</v>
      </c>
      <c r="H308" s="29"/>
      <c r="I308" s="29"/>
    </row>
    <row r="309" spans="1:9" x14ac:dyDescent="0.25">
      <c r="A309" s="31">
        <v>44513.249999652777</v>
      </c>
      <c r="B309" s="45">
        <v>12.4583333333333</v>
      </c>
      <c r="C309" s="45">
        <v>12.5</v>
      </c>
      <c r="D309" s="5">
        <v>548334.5299999998</v>
      </c>
      <c r="E309" s="5">
        <v>88954.9</v>
      </c>
      <c r="F309" s="1">
        <f t="shared" si="8"/>
        <v>459379.62999999977</v>
      </c>
      <c r="G309" s="4">
        <f t="shared" si="9"/>
        <v>1.4246912487296108E-3</v>
      </c>
      <c r="H309" s="29"/>
      <c r="I309" s="29"/>
    </row>
    <row r="310" spans="1:9" x14ac:dyDescent="0.25">
      <c r="A310" s="31">
        <v>44513.291666261575</v>
      </c>
      <c r="B310" s="45">
        <v>12.5</v>
      </c>
      <c r="C310" s="45">
        <v>12.5416666666667</v>
      </c>
      <c r="D310" s="5">
        <v>547158.61600000004</v>
      </c>
      <c r="E310" s="5">
        <v>86809.275999999998</v>
      </c>
      <c r="F310" s="1">
        <f t="shared" si="8"/>
        <v>460349.34</v>
      </c>
      <c r="G310" s="4">
        <f t="shared" si="9"/>
        <v>1.4276986466649653E-3</v>
      </c>
      <c r="H310" s="29"/>
      <c r="I310" s="29"/>
    </row>
    <row r="311" spans="1:9" x14ac:dyDescent="0.25">
      <c r="A311" s="31">
        <v>44513.333332870374</v>
      </c>
      <c r="B311" s="45">
        <v>12.5416666666667</v>
      </c>
      <c r="C311" s="45">
        <v>12.5833333333333</v>
      </c>
      <c r="D311" s="5">
        <v>542163.49</v>
      </c>
      <c r="E311" s="5">
        <v>81694.539999999979</v>
      </c>
      <c r="F311" s="1">
        <f t="shared" si="8"/>
        <v>460468.95</v>
      </c>
      <c r="G311" s="4">
        <f t="shared" si="9"/>
        <v>1.4280695976369546E-3</v>
      </c>
      <c r="H311" s="29"/>
      <c r="I311" s="29"/>
    </row>
    <row r="312" spans="1:9" x14ac:dyDescent="0.25">
      <c r="A312" s="31">
        <v>44513.374999479165</v>
      </c>
      <c r="B312" s="45">
        <v>12.5833333333333</v>
      </c>
      <c r="C312" s="45">
        <v>12.625</v>
      </c>
      <c r="D312" s="5">
        <v>536572.13399999985</v>
      </c>
      <c r="E312" s="5">
        <v>84586.26400000001</v>
      </c>
      <c r="F312" s="1">
        <f t="shared" si="8"/>
        <v>451985.86999999982</v>
      </c>
      <c r="G312" s="4">
        <f t="shared" si="9"/>
        <v>1.4017607039703516E-3</v>
      </c>
      <c r="H312" s="29"/>
      <c r="I312" s="29"/>
    </row>
    <row r="313" spans="1:9" x14ac:dyDescent="0.25">
      <c r="A313" s="31">
        <v>44513.416666087964</v>
      </c>
      <c r="B313" s="45">
        <v>12.625</v>
      </c>
      <c r="C313" s="45">
        <v>12.6666666666667</v>
      </c>
      <c r="D313" s="5">
        <v>529688.32199999993</v>
      </c>
      <c r="E313" s="5">
        <v>85940.862000000008</v>
      </c>
      <c r="F313" s="1">
        <f t="shared" si="8"/>
        <v>443747.4599999999</v>
      </c>
      <c r="G313" s="4">
        <f t="shared" si="9"/>
        <v>1.3762106145368117E-3</v>
      </c>
      <c r="H313" s="29"/>
      <c r="I313" s="29"/>
    </row>
    <row r="314" spans="1:9" x14ac:dyDescent="0.25">
      <c r="A314" s="31">
        <v>44513.458332696762</v>
      </c>
      <c r="B314" s="45">
        <v>12.6666666666667</v>
      </c>
      <c r="C314" s="45">
        <v>12.7083333333333</v>
      </c>
      <c r="D314" s="5">
        <v>525375.54200000002</v>
      </c>
      <c r="E314" s="5">
        <v>90674.912000000011</v>
      </c>
      <c r="F314" s="1">
        <f t="shared" si="8"/>
        <v>434700.63</v>
      </c>
      <c r="G314" s="4">
        <f t="shared" si="9"/>
        <v>1.3481533418846822E-3</v>
      </c>
      <c r="H314" s="29"/>
      <c r="I314" s="29"/>
    </row>
    <row r="315" spans="1:9" s="29" customFormat="1" x14ac:dyDescent="0.25">
      <c r="A315" s="31">
        <v>44513.499999305554</v>
      </c>
      <c r="B315" s="47">
        <v>12.7083333333333</v>
      </c>
      <c r="C315" s="47">
        <v>12.75</v>
      </c>
      <c r="D315" s="5">
        <v>576724.5639999999</v>
      </c>
      <c r="E315" s="5">
        <v>98386.974000000017</v>
      </c>
      <c r="F315" s="11">
        <f t="shared" si="8"/>
        <v>478337.58999999985</v>
      </c>
      <c r="G315" s="12">
        <f t="shared" si="9"/>
        <v>1.4834862799889771E-3</v>
      </c>
    </row>
    <row r="316" spans="1:9" s="29" customFormat="1" x14ac:dyDescent="0.25">
      <c r="A316" s="31">
        <v>44513.541665914352</v>
      </c>
      <c r="B316" s="47">
        <v>12.75</v>
      </c>
      <c r="C316" s="47">
        <v>12.7916666666667</v>
      </c>
      <c r="D316" s="5">
        <v>586289.93200000003</v>
      </c>
      <c r="E316" s="5">
        <v>96619.861999999994</v>
      </c>
      <c r="F316" s="11">
        <f t="shared" si="8"/>
        <v>489670.07000000007</v>
      </c>
      <c r="G316" s="12">
        <f t="shared" si="9"/>
        <v>1.5186321245759555E-3</v>
      </c>
    </row>
    <row r="317" spans="1:9" s="29" customFormat="1" x14ac:dyDescent="0.25">
      <c r="A317" s="31">
        <v>44513.583332523151</v>
      </c>
      <c r="B317" s="47">
        <v>12.7916666666667</v>
      </c>
      <c r="C317" s="47">
        <v>12.8333333333333</v>
      </c>
      <c r="D317" s="5">
        <v>562250.99199999997</v>
      </c>
      <c r="E317" s="5">
        <v>87164.041999999972</v>
      </c>
      <c r="F317" s="11">
        <f t="shared" si="8"/>
        <v>475086.95</v>
      </c>
      <c r="G317" s="12">
        <f t="shared" si="9"/>
        <v>1.4734049484315238E-3</v>
      </c>
    </row>
    <row r="318" spans="1:9" s="29" customFormat="1" x14ac:dyDescent="0.25">
      <c r="A318" s="31">
        <v>44513.624999131942</v>
      </c>
      <c r="B318" s="47">
        <v>12.8333333333333</v>
      </c>
      <c r="C318" s="47">
        <v>12.875</v>
      </c>
      <c r="D318" s="5">
        <v>547584.47799999989</v>
      </c>
      <c r="E318" s="5">
        <v>87621.117999999988</v>
      </c>
      <c r="F318" s="11">
        <f t="shared" si="8"/>
        <v>459963.35999999987</v>
      </c>
      <c r="G318" s="12">
        <f t="shared" si="9"/>
        <v>1.4265015924373218E-3</v>
      </c>
    </row>
    <row r="319" spans="1:9" s="29" customFormat="1" x14ac:dyDescent="0.25">
      <c r="A319" s="31">
        <v>44513.66666574074</v>
      </c>
      <c r="B319" s="47">
        <v>12.875</v>
      </c>
      <c r="C319" s="47">
        <v>12.9166666666667</v>
      </c>
      <c r="D319" s="5">
        <v>538192.45200000005</v>
      </c>
      <c r="E319" s="5">
        <v>90024.492000000013</v>
      </c>
      <c r="F319" s="11">
        <f t="shared" si="8"/>
        <v>448167.96</v>
      </c>
      <c r="G319" s="12">
        <f t="shared" si="9"/>
        <v>1.3899200767195589E-3</v>
      </c>
    </row>
    <row r="320" spans="1:9" s="29" customFormat="1" x14ac:dyDescent="0.25">
      <c r="A320" s="31">
        <v>44513.708332349539</v>
      </c>
      <c r="B320" s="47">
        <v>12.9166666666667</v>
      </c>
      <c r="C320" s="47">
        <v>12.9583333333333</v>
      </c>
      <c r="D320" s="5">
        <v>503101.56800000009</v>
      </c>
      <c r="E320" s="5">
        <v>85228.877999999982</v>
      </c>
      <c r="F320" s="11">
        <f t="shared" si="8"/>
        <v>417872.69000000012</v>
      </c>
      <c r="G320" s="12">
        <f t="shared" si="9"/>
        <v>1.2959642214133483E-3</v>
      </c>
    </row>
    <row r="321" spans="1:9" x14ac:dyDescent="0.25">
      <c r="A321" s="31">
        <v>44513.74999895833</v>
      </c>
      <c r="B321" s="45">
        <v>12.9583333333333</v>
      </c>
      <c r="C321" s="45">
        <v>13</v>
      </c>
      <c r="D321" s="5">
        <v>475046.39199999999</v>
      </c>
      <c r="E321" s="5">
        <v>77806.822000000015</v>
      </c>
      <c r="F321" s="1">
        <f t="shared" si="8"/>
        <v>397239.56999999995</v>
      </c>
      <c r="G321" s="4">
        <f t="shared" si="9"/>
        <v>1.2319739537169157E-3</v>
      </c>
      <c r="H321" s="29"/>
      <c r="I321" s="29"/>
    </row>
    <row r="322" spans="1:9" x14ac:dyDescent="0.25">
      <c r="A322" s="31">
        <v>44513.791665567129</v>
      </c>
      <c r="B322" s="45">
        <v>13</v>
      </c>
      <c r="C322" s="45">
        <v>13.0416666666667</v>
      </c>
      <c r="D322" s="5">
        <v>429978.93999999994</v>
      </c>
      <c r="E322" s="5">
        <v>69716.87</v>
      </c>
      <c r="F322" s="1">
        <f t="shared" si="8"/>
        <v>360262.06999999995</v>
      </c>
      <c r="G322" s="4">
        <f t="shared" si="9"/>
        <v>1.1172942482848328E-3</v>
      </c>
      <c r="H322" s="29"/>
      <c r="I322" s="29"/>
    </row>
    <row r="323" spans="1:9" x14ac:dyDescent="0.25">
      <c r="A323" s="31">
        <v>44513.833332175927</v>
      </c>
      <c r="B323" s="45">
        <v>13.0416666666667</v>
      </c>
      <c r="C323" s="45">
        <v>13.0833333333333</v>
      </c>
      <c r="D323" s="5">
        <v>399662.22400000005</v>
      </c>
      <c r="E323" s="5">
        <v>64597.584000000003</v>
      </c>
      <c r="F323" s="1">
        <f t="shared" si="8"/>
        <v>335064.64</v>
      </c>
      <c r="G323" s="4">
        <f t="shared" si="9"/>
        <v>1.0391485150674569E-3</v>
      </c>
      <c r="H323" s="29"/>
      <c r="I323" s="29"/>
    </row>
    <row r="324" spans="1:9" x14ac:dyDescent="0.25">
      <c r="A324" s="31">
        <v>44513.874998784719</v>
      </c>
      <c r="B324" s="45">
        <v>13.0833333333333</v>
      </c>
      <c r="C324" s="45">
        <v>13.125</v>
      </c>
      <c r="D324" s="5">
        <v>398148.70400000003</v>
      </c>
      <c r="E324" s="5">
        <v>65650.864000000016</v>
      </c>
      <c r="F324" s="1">
        <f t="shared" si="8"/>
        <v>332497.84000000003</v>
      </c>
      <c r="G324" s="4">
        <f t="shared" si="9"/>
        <v>1.0311880021094942E-3</v>
      </c>
      <c r="H324" s="29"/>
      <c r="I324" s="29"/>
    </row>
    <row r="325" spans="1:9" x14ac:dyDescent="0.25">
      <c r="A325" s="31">
        <v>44513.916665393517</v>
      </c>
      <c r="B325" s="45">
        <v>13.125</v>
      </c>
      <c r="C325" s="45">
        <v>13.1666666666667</v>
      </c>
      <c r="D325" s="5">
        <v>386659.89000000007</v>
      </c>
      <c r="E325" s="5">
        <v>64576.77</v>
      </c>
      <c r="F325" s="1">
        <f t="shared" si="8"/>
        <v>322083.12000000005</v>
      </c>
      <c r="G325" s="4">
        <f t="shared" si="9"/>
        <v>9.9888844097751868E-4</v>
      </c>
      <c r="H325" s="29"/>
      <c r="I325" s="29"/>
    </row>
    <row r="326" spans="1:9" x14ac:dyDescent="0.25">
      <c r="A326" s="31">
        <v>44513.958332002316</v>
      </c>
      <c r="B326" s="45">
        <v>13.1666666666667</v>
      </c>
      <c r="C326" s="45">
        <v>13.2083333333333</v>
      </c>
      <c r="D326" s="5">
        <v>385105.64199999999</v>
      </c>
      <c r="E326" s="5">
        <v>65004.02199999999</v>
      </c>
      <c r="F326" s="1">
        <f t="shared" si="8"/>
        <v>320101.62</v>
      </c>
      <c r="G326" s="4">
        <f t="shared" si="9"/>
        <v>9.9274314082705762E-4</v>
      </c>
      <c r="H326" s="29"/>
      <c r="I326" s="29"/>
    </row>
    <row r="327" spans="1:9" x14ac:dyDescent="0.25">
      <c r="A327" s="31">
        <v>44513.999998611114</v>
      </c>
      <c r="B327" s="45">
        <v>13.2083333333333</v>
      </c>
      <c r="C327" s="45">
        <v>13.25</v>
      </c>
      <c r="D327" s="5">
        <v>395902.69400000008</v>
      </c>
      <c r="E327" s="5">
        <v>66616.494000000006</v>
      </c>
      <c r="F327" s="1">
        <f t="shared" si="8"/>
        <v>329286.20000000007</v>
      </c>
      <c r="G327" s="4">
        <f t="shared" si="9"/>
        <v>1.0212276227124584E-3</v>
      </c>
      <c r="H327" s="29"/>
      <c r="I327" s="29"/>
    </row>
    <row r="328" spans="1:9" x14ac:dyDescent="0.25">
      <c r="A328" s="31">
        <v>44514.041665219906</v>
      </c>
      <c r="B328" s="45">
        <v>13.25</v>
      </c>
      <c r="C328" s="45">
        <v>13.2916666666667</v>
      </c>
      <c r="D328" s="5">
        <v>413212.64799999993</v>
      </c>
      <c r="E328" s="5">
        <v>68917.538</v>
      </c>
      <c r="F328" s="1">
        <f t="shared" si="8"/>
        <v>344295.10999999993</v>
      </c>
      <c r="G328" s="4">
        <f t="shared" si="9"/>
        <v>1.0677753173282821E-3</v>
      </c>
      <c r="H328" s="29"/>
      <c r="I328" s="29"/>
    </row>
    <row r="329" spans="1:9" x14ac:dyDescent="0.25">
      <c r="A329" s="31">
        <v>44514.083331828704</v>
      </c>
      <c r="B329" s="45">
        <v>13.2916666666667</v>
      </c>
      <c r="C329" s="45">
        <v>13.3333333333333</v>
      </c>
      <c r="D329" s="5">
        <v>423539.60600000003</v>
      </c>
      <c r="E329" s="5">
        <v>70619.066000000021</v>
      </c>
      <c r="F329" s="1">
        <f t="shared" si="8"/>
        <v>352920.54000000004</v>
      </c>
      <c r="G329" s="4">
        <f t="shared" si="9"/>
        <v>1.0945256863804102E-3</v>
      </c>
      <c r="H329" s="29"/>
      <c r="I329" s="29"/>
    </row>
    <row r="330" spans="1:9" x14ac:dyDescent="0.25">
      <c r="A330" s="31">
        <v>44514.124998437503</v>
      </c>
      <c r="B330" s="45">
        <v>13.3333333333333</v>
      </c>
      <c r="C330" s="45">
        <v>13.375</v>
      </c>
      <c r="D330" s="5">
        <v>456980.83199999994</v>
      </c>
      <c r="E330" s="5">
        <v>78374.051999999996</v>
      </c>
      <c r="F330" s="1">
        <f t="shared" si="8"/>
        <v>378606.77999999991</v>
      </c>
      <c r="G330" s="4">
        <f t="shared" si="9"/>
        <v>1.1741873843550642E-3</v>
      </c>
      <c r="H330" s="29"/>
      <c r="I330" s="29"/>
    </row>
    <row r="331" spans="1:9" x14ac:dyDescent="0.25">
      <c r="A331" s="31">
        <v>44514.166665046294</v>
      </c>
      <c r="B331" s="45">
        <v>13.375</v>
      </c>
      <c r="C331" s="45">
        <v>13.4166666666667</v>
      </c>
      <c r="D331" s="5">
        <v>501157.18799999997</v>
      </c>
      <c r="E331" s="5">
        <v>83001.127999999997</v>
      </c>
      <c r="F331" s="1">
        <f t="shared" si="8"/>
        <v>418156.05999999994</v>
      </c>
      <c r="G331" s="4">
        <f t="shared" si="9"/>
        <v>1.296843047405594E-3</v>
      </c>
      <c r="H331" s="29"/>
      <c r="I331" s="29"/>
    </row>
    <row r="332" spans="1:9" x14ac:dyDescent="0.25">
      <c r="A332" s="31">
        <v>44514.208331655092</v>
      </c>
      <c r="B332" s="45">
        <v>13.4166666666667</v>
      </c>
      <c r="C332" s="45">
        <v>13.4583333333333</v>
      </c>
      <c r="D332" s="5">
        <v>534903.84199999995</v>
      </c>
      <c r="E332" s="5">
        <v>84830.071999999986</v>
      </c>
      <c r="F332" s="1">
        <f t="shared" si="8"/>
        <v>450073.76999999996</v>
      </c>
      <c r="G332" s="4">
        <f t="shared" si="9"/>
        <v>1.3958306366386858E-3</v>
      </c>
      <c r="H332" s="29"/>
      <c r="I332" s="29"/>
    </row>
    <row r="333" spans="1:9" x14ac:dyDescent="0.25">
      <c r="A333" s="31">
        <v>44514.249998263891</v>
      </c>
      <c r="B333" s="45">
        <v>13.4583333333333</v>
      </c>
      <c r="C333" s="45">
        <v>13.5</v>
      </c>
      <c r="D333" s="5">
        <v>543673.19800000009</v>
      </c>
      <c r="E333" s="5">
        <v>86893.047999999981</v>
      </c>
      <c r="F333" s="1">
        <f t="shared" si="8"/>
        <v>456780.15000000014</v>
      </c>
      <c r="G333" s="4">
        <f t="shared" si="9"/>
        <v>1.4166293840638939E-3</v>
      </c>
      <c r="H333" s="29"/>
      <c r="I333" s="29"/>
    </row>
    <row r="334" spans="1:9" x14ac:dyDescent="0.25">
      <c r="A334" s="31">
        <v>44514.291664872682</v>
      </c>
      <c r="B334" s="45">
        <v>13.5</v>
      </c>
      <c r="C334" s="45">
        <v>13.5416666666667</v>
      </c>
      <c r="D334" s="5">
        <v>540874.43200000026</v>
      </c>
      <c r="E334" s="5">
        <v>84443.462000000029</v>
      </c>
      <c r="F334" s="1">
        <f t="shared" si="8"/>
        <v>456430.9700000002</v>
      </c>
      <c r="G334" s="4">
        <f t="shared" si="9"/>
        <v>1.4155464590542863E-3</v>
      </c>
      <c r="H334" s="29"/>
      <c r="I334" s="29"/>
    </row>
    <row r="335" spans="1:9" x14ac:dyDescent="0.25">
      <c r="A335" s="31">
        <v>44514.333331481481</v>
      </c>
      <c r="B335" s="45">
        <v>13.5416666666667</v>
      </c>
      <c r="C335" s="45">
        <v>13.5833333333333</v>
      </c>
      <c r="D335" s="5">
        <v>535211.92200000002</v>
      </c>
      <c r="E335" s="5">
        <v>81084.371999999988</v>
      </c>
      <c r="F335" s="1">
        <f t="shared" si="8"/>
        <v>454127.55000000005</v>
      </c>
      <c r="G335" s="4">
        <f t="shared" si="9"/>
        <v>1.4084027763530114E-3</v>
      </c>
      <c r="H335" s="29"/>
      <c r="I335" s="29"/>
    </row>
    <row r="336" spans="1:9" x14ac:dyDescent="0.25">
      <c r="A336" s="31">
        <v>44514.374998090279</v>
      </c>
      <c r="B336" s="45">
        <v>13.5833333333333</v>
      </c>
      <c r="C336" s="45">
        <v>13.625</v>
      </c>
      <c r="D336" s="5">
        <v>535438.19999999995</v>
      </c>
      <c r="E336" s="5">
        <v>84530.559999999969</v>
      </c>
      <c r="F336" s="1">
        <f t="shared" ref="F336:F399" si="10">D336-E336</f>
        <v>450907.64</v>
      </c>
      <c r="G336" s="4">
        <f t="shared" ref="G336:G399" si="11">F336/$F$759</f>
        <v>1.3984167488952919E-3</v>
      </c>
      <c r="H336" s="29"/>
      <c r="I336" s="29"/>
    </row>
    <row r="337" spans="1:9" x14ac:dyDescent="0.25">
      <c r="A337" s="31">
        <v>44514.416664699071</v>
      </c>
      <c r="B337" s="45">
        <v>13.625</v>
      </c>
      <c r="C337" s="45">
        <v>13.6666666666667</v>
      </c>
      <c r="D337" s="5">
        <v>536840.15800000005</v>
      </c>
      <c r="E337" s="5">
        <v>85973.407999999996</v>
      </c>
      <c r="F337" s="1">
        <f t="shared" si="10"/>
        <v>450866.75000000006</v>
      </c>
      <c r="G337" s="4">
        <f t="shared" si="11"/>
        <v>1.3982899352071002E-3</v>
      </c>
      <c r="H337" s="29"/>
      <c r="I337" s="29"/>
    </row>
    <row r="338" spans="1:9" x14ac:dyDescent="0.25">
      <c r="A338" s="31">
        <v>44514.458331307869</v>
      </c>
      <c r="B338" s="45">
        <v>13.6666666666667</v>
      </c>
      <c r="C338" s="45">
        <v>13.7083333333333</v>
      </c>
      <c r="D338" s="5">
        <v>553031.20000000007</v>
      </c>
      <c r="E338" s="5">
        <v>89865.689999999988</v>
      </c>
      <c r="F338" s="1">
        <f t="shared" si="10"/>
        <v>463165.51000000007</v>
      </c>
      <c r="G338" s="4">
        <f t="shared" si="11"/>
        <v>1.4364325401419898E-3</v>
      </c>
      <c r="H338" s="29"/>
      <c r="I338" s="29"/>
    </row>
    <row r="339" spans="1:9" x14ac:dyDescent="0.25">
      <c r="A339" s="31">
        <v>44514.499997916668</v>
      </c>
      <c r="B339" s="47">
        <v>13.7083333333333</v>
      </c>
      <c r="C339" s="47">
        <v>13.75</v>
      </c>
      <c r="D339" s="5">
        <v>593398.22199999995</v>
      </c>
      <c r="E339" s="5">
        <v>98102.792000000001</v>
      </c>
      <c r="F339" s="1">
        <f t="shared" si="10"/>
        <v>495295.42999999993</v>
      </c>
      <c r="G339" s="4">
        <f t="shared" si="11"/>
        <v>1.5360782641946266E-3</v>
      </c>
      <c r="H339" s="29"/>
      <c r="I339" s="29"/>
    </row>
    <row r="340" spans="1:9" x14ac:dyDescent="0.25">
      <c r="A340" s="31">
        <v>44514.541664525466</v>
      </c>
      <c r="B340" s="47">
        <v>13.75</v>
      </c>
      <c r="C340" s="47">
        <v>13.7916666666667</v>
      </c>
      <c r="D340" s="5">
        <v>602866.41599999997</v>
      </c>
      <c r="E340" s="5">
        <v>96753.525999999969</v>
      </c>
      <c r="F340" s="1">
        <f t="shared" si="10"/>
        <v>506112.89</v>
      </c>
      <c r="G340" s="4">
        <f t="shared" si="11"/>
        <v>1.5696268579698507E-3</v>
      </c>
      <c r="H340" s="29"/>
      <c r="I340" s="29"/>
    </row>
    <row r="341" spans="1:9" x14ac:dyDescent="0.25">
      <c r="A341" s="31">
        <v>44514.583331134258</v>
      </c>
      <c r="B341" s="47">
        <v>13.7916666666667</v>
      </c>
      <c r="C341" s="47">
        <v>13.8333333333333</v>
      </c>
      <c r="D341" s="5">
        <v>574265.13599999982</v>
      </c>
      <c r="E341" s="5">
        <v>92772.325999999986</v>
      </c>
      <c r="F341" s="1">
        <f t="shared" si="10"/>
        <v>481492.80999999982</v>
      </c>
      <c r="G341" s="4">
        <f t="shared" si="11"/>
        <v>1.4932716819272751E-3</v>
      </c>
      <c r="H341" s="29"/>
      <c r="I341" s="29"/>
    </row>
    <row r="342" spans="1:9" x14ac:dyDescent="0.25">
      <c r="A342" s="31">
        <v>44514.624997743056</v>
      </c>
      <c r="B342" s="47">
        <v>13.8333333333333</v>
      </c>
      <c r="C342" s="47">
        <v>13.875</v>
      </c>
      <c r="D342" s="5">
        <v>558777.09799999988</v>
      </c>
      <c r="E342" s="5">
        <v>92708.468000000008</v>
      </c>
      <c r="F342" s="1">
        <f t="shared" si="10"/>
        <v>466068.62999999989</v>
      </c>
      <c r="G342" s="4">
        <f t="shared" si="11"/>
        <v>1.4454360949099966E-3</v>
      </c>
      <c r="H342" s="29"/>
      <c r="I342" s="29"/>
    </row>
    <row r="343" spans="1:9" x14ac:dyDescent="0.25">
      <c r="A343" s="31">
        <v>44514.666664351855</v>
      </c>
      <c r="B343" s="47">
        <v>13.875</v>
      </c>
      <c r="C343" s="47">
        <v>13.9166666666667</v>
      </c>
      <c r="D343" s="5">
        <v>541520.91800000006</v>
      </c>
      <c r="E343" s="5">
        <v>89462.157999999981</v>
      </c>
      <c r="F343" s="1">
        <f t="shared" si="10"/>
        <v>452058.76000000007</v>
      </c>
      <c r="G343" s="4">
        <f t="shared" si="11"/>
        <v>1.4019867604568358E-3</v>
      </c>
      <c r="H343" s="29"/>
      <c r="I343" s="29"/>
    </row>
    <row r="344" spans="1:9" x14ac:dyDescent="0.25">
      <c r="A344" s="31">
        <v>44514.708330960646</v>
      </c>
      <c r="B344" s="47">
        <v>13.9166666666667</v>
      </c>
      <c r="C344" s="47">
        <v>13.9583333333333</v>
      </c>
      <c r="D344" s="5">
        <v>521206.23199999996</v>
      </c>
      <c r="E344" s="5">
        <v>84487.082000000009</v>
      </c>
      <c r="F344" s="1">
        <f t="shared" si="10"/>
        <v>436719.14999999997</v>
      </c>
      <c r="G344" s="4">
        <f t="shared" si="11"/>
        <v>1.3544134535474167E-3</v>
      </c>
      <c r="H344" s="29"/>
      <c r="I344" s="29"/>
    </row>
    <row r="345" spans="1:9" x14ac:dyDescent="0.25">
      <c r="A345" s="31">
        <v>44514.749997569445</v>
      </c>
      <c r="B345" s="45">
        <v>13.9583333333333</v>
      </c>
      <c r="C345" s="45">
        <v>14</v>
      </c>
      <c r="D345" s="5">
        <v>461448.5</v>
      </c>
      <c r="E345" s="5">
        <v>76722.159999999989</v>
      </c>
      <c r="F345" s="1">
        <f t="shared" si="10"/>
        <v>384726.34</v>
      </c>
      <c r="G345" s="4">
        <f t="shared" si="11"/>
        <v>1.1931662049398514E-3</v>
      </c>
      <c r="H345" s="29"/>
      <c r="I345" s="29"/>
    </row>
    <row r="346" spans="1:9" x14ac:dyDescent="0.25">
      <c r="A346" s="31">
        <v>44514.791664178243</v>
      </c>
      <c r="B346" s="45">
        <v>14</v>
      </c>
      <c r="C346" s="45">
        <v>14.0416666666667</v>
      </c>
      <c r="D346" s="5">
        <v>425382.82000000007</v>
      </c>
      <c r="E346" s="5">
        <v>68490.839999999982</v>
      </c>
      <c r="F346" s="1">
        <f t="shared" si="10"/>
        <v>356891.9800000001</v>
      </c>
      <c r="G346" s="4">
        <f t="shared" si="11"/>
        <v>1.1068424619693818E-3</v>
      </c>
      <c r="H346" s="29"/>
      <c r="I346" s="29"/>
    </row>
    <row r="347" spans="1:9" x14ac:dyDescent="0.25">
      <c r="A347" s="31">
        <v>44514.833330787034</v>
      </c>
      <c r="B347" s="45">
        <v>14.0416666666667</v>
      </c>
      <c r="C347" s="45">
        <v>14.0833333333333</v>
      </c>
      <c r="D347" s="5">
        <v>409236.81999999995</v>
      </c>
      <c r="E347" s="5">
        <v>62978.369999999995</v>
      </c>
      <c r="F347" s="1">
        <f t="shared" si="10"/>
        <v>346258.44999999995</v>
      </c>
      <c r="G347" s="4">
        <f t="shared" si="11"/>
        <v>1.0738642971907129E-3</v>
      </c>
      <c r="H347" s="29"/>
      <c r="I347" s="29"/>
    </row>
    <row r="348" spans="1:9" x14ac:dyDescent="0.25">
      <c r="A348" s="31">
        <v>44514.874997395833</v>
      </c>
      <c r="B348" s="45">
        <v>14.0833333333333</v>
      </c>
      <c r="C348" s="45">
        <v>14.125</v>
      </c>
      <c r="D348" s="5">
        <v>400324.67599999992</v>
      </c>
      <c r="E348" s="5">
        <v>64780.375999999989</v>
      </c>
      <c r="F348" s="1">
        <f t="shared" si="10"/>
        <v>335544.29999999993</v>
      </c>
      <c r="G348" s="4">
        <f t="shared" si="11"/>
        <v>1.0406361025870983E-3</v>
      </c>
      <c r="H348" s="29"/>
      <c r="I348" s="29"/>
    </row>
    <row r="349" spans="1:9" x14ac:dyDescent="0.25">
      <c r="A349" s="31">
        <v>44514.916664004631</v>
      </c>
      <c r="B349" s="45">
        <v>14.125</v>
      </c>
      <c r="C349" s="45">
        <v>14.1666666666667</v>
      </c>
      <c r="D349" s="5">
        <v>389975.76999999996</v>
      </c>
      <c r="E349" s="5">
        <v>65262.64</v>
      </c>
      <c r="F349" s="1">
        <f t="shared" si="10"/>
        <v>324713.12999999995</v>
      </c>
      <c r="G349" s="4">
        <f t="shared" si="11"/>
        <v>1.0070449894754815E-3</v>
      </c>
      <c r="H349" s="29"/>
      <c r="I349" s="29"/>
    </row>
    <row r="350" spans="1:9" x14ac:dyDescent="0.25">
      <c r="A350" s="31">
        <v>44514.958330613423</v>
      </c>
      <c r="B350" s="45">
        <v>14.1666666666667</v>
      </c>
      <c r="C350" s="45">
        <v>14.2083333333333</v>
      </c>
      <c r="D350" s="5">
        <v>382196.03599999991</v>
      </c>
      <c r="E350" s="5">
        <v>66595.925999999992</v>
      </c>
      <c r="F350" s="1">
        <f t="shared" si="10"/>
        <v>315600.10999999993</v>
      </c>
      <c r="G350" s="4">
        <f t="shared" si="11"/>
        <v>9.7878243929776037E-4</v>
      </c>
      <c r="H350" s="29"/>
      <c r="I350" s="29"/>
    </row>
    <row r="351" spans="1:9" x14ac:dyDescent="0.25">
      <c r="A351" s="31">
        <v>44514.999997222221</v>
      </c>
      <c r="B351" s="45">
        <v>14.2083333333333</v>
      </c>
      <c r="C351" s="45">
        <v>14.25</v>
      </c>
      <c r="D351" s="3">
        <v>400548.95599999995</v>
      </c>
      <c r="E351" s="3">
        <v>69773.056000000011</v>
      </c>
      <c r="F351" s="1">
        <f t="shared" si="10"/>
        <v>330775.89999999991</v>
      </c>
      <c r="G351" s="4">
        <f t="shared" si="11"/>
        <v>1.0258476851066753E-3</v>
      </c>
      <c r="H351" s="29"/>
      <c r="I351" s="29"/>
    </row>
    <row r="352" spans="1:9" x14ac:dyDescent="0.25">
      <c r="A352" s="31">
        <v>44515.04166383102</v>
      </c>
      <c r="B352" s="45">
        <v>14.25</v>
      </c>
      <c r="C352" s="45">
        <v>14.2916666666667</v>
      </c>
      <c r="D352" s="3">
        <v>451728.50800000015</v>
      </c>
      <c r="E352" s="3">
        <v>75270.588000000003</v>
      </c>
      <c r="F352" s="1">
        <f t="shared" si="10"/>
        <v>376457.92000000016</v>
      </c>
      <c r="G352" s="4">
        <f t="shared" si="11"/>
        <v>1.167523044369539E-3</v>
      </c>
      <c r="H352" s="29"/>
      <c r="I352" s="29"/>
    </row>
    <row r="353" spans="1:9" x14ac:dyDescent="0.25">
      <c r="A353" s="31">
        <v>44515.083330439818</v>
      </c>
      <c r="B353" s="45">
        <v>14.2916666666667</v>
      </c>
      <c r="C353" s="45">
        <v>14.3333333333333</v>
      </c>
      <c r="D353" s="3">
        <v>497618.59599999996</v>
      </c>
      <c r="E353" s="3">
        <v>80324.315999999977</v>
      </c>
      <c r="F353" s="1">
        <f t="shared" si="10"/>
        <v>417294.27999999997</v>
      </c>
      <c r="G353" s="4">
        <f t="shared" si="11"/>
        <v>1.2941703768208533E-3</v>
      </c>
      <c r="H353" s="29"/>
      <c r="I353" s="29"/>
    </row>
    <row r="354" spans="1:9" x14ac:dyDescent="0.25">
      <c r="A354" s="31">
        <v>44515.12499704861</v>
      </c>
      <c r="B354" s="45">
        <v>14.3333333333333</v>
      </c>
      <c r="C354" s="45">
        <v>14.375</v>
      </c>
      <c r="D354" s="3">
        <v>523316.21600000013</v>
      </c>
      <c r="E354" s="3">
        <v>87106.296000000002</v>
      </c>
      <c r="F354" s="1">
        <f t="shared" si="10"/>
        <v>436209.92000000016</v>
      </c>
      <c r="G354" s="4">
        <f t="shared" si="11"/>
        <v>1.3528341594794793E-3</v>
      </c>
      <c r="H354" s="29"/>
      <c r="I354" s="29"/>
    </row>
    <row r="355" spans="1:9" x14ac:dyDescent="0.25">
      <c r="A355" s="31">
        <v>44515.166663657408</v>
      </c>
      <c r="B355" s="45">
        <v>14.375</v>
      </c>
      <c r="C355" s="45">
        <v>14.4166666666667</v>
      </c>
      <c r="D355" s="3">
        <v>542195.87800000003</v>
      </c>
      <c r="E355" s="3">
        <v>90657.368000000031</v>
      </c>
      <c r="F355" s="1">
        <f t="shared" si="10"/>
        <v>451538.51</v>
      </c>
      <c r="G355" s="4">
        <f t="shared" si="11"/>
        <v>1.400373289650236E-3</v>
      </c>
      <c r="H355" s="29"/>
      <c r="I355" s="29"/>
    </row>
    <row r="356" spans="1:9" x14ac:dyDescent="0.25">
      <c r="A356" s="31">
        <v>44515.208330266207</v>
      </c>
      <c r="B356" s="45">
        <v>14.4166666666667</v>
      </c>
      <c r="C356" s="45">
        <v>14.4583333333333</v>
      </c>
      <c r="D356" s="3">
        <v>553564.522</v>
      </c>
      <c r="E356" s="3">
        <v>93967.381999999998</v>
      </c>
      <c r="F356" s="1">
        <f t="shared" si="10"/>
        <v>459597.14</v>
      </c>
      <c r="G356" s="4">
        <f t="shared" si="11"/>
        <v>1.4253658206376241E-3</v>
      </c>
      <c r="H356" s="29"/>
      <c r="I356" s="29"/>
    </row>
    <row r="357" spans="1:9" x14ac:dyDescent="0.25">
      <c r="A357" s="31">
        <v>44515.249996874998</v>
      </c>
      <c r="B357" s="45">
        <v>14.4583333333333</v>
      </c>
      <c r="C357" s="45">
        <v>14.5</v>
      </c>
      <c r="D357" s="3">
        <v>563063.60400000005</v>
      </c>
      <c r="E357" s="3">
        <v>94092.763999999981</v>
      </c>
      <c r="F357" s="1">
        <f t="shared" si="10"/>
        <v>468970.84000000008</v>
      </c>
      <c r="G357" s="4">
        <f t="shared" si="11"/>
        <v>1.454436827460928E-3</v>
      </c>
      <c r="H357" s="29"/>
      <c r="I357" s="29"/>
    </row>
    <row r="358" spans="1:9" x14ac:dyDescent="0.25">
      <c r="A358" s="31">
        <v>44515.291663483797</v>
      </c>
      <c r="B358" s="45">
        <v>14.5</v>
      </c>
      <c r="C358" s="45">
        <v>14.5416666666667</v>
      </c>
      <c r="D358" s="3">
        <v>552404.65199999977</v>
      </c>
      <c r="E358" s="3">
        <v>90438.731999999989</v>
      </c>
      <c r="F358" s="1">
        <f t="shared" si="10"/>
        <v>461965.91999999981</v>
      </c>
      <c r="G358" s="4">
        <f t="shared" si="11"/>
        <v>1.4327122067544081E-3</v>
      </c>
      <c r="H358" s="29"/>
      <c r="I358" s="29"/>
    </row>
    <row r="359" spans="1:9" x14ac:dyDescent="0.25">
      <c r="A359" s="31">
        <v>44515.333330092595</v>
      </c>
      <c r="B359" s="45">
        <v>14.5416666666667</v>
      </c>
      <c r="C359" s="45">
        <v>14.5833333333333</v>
      </c>
      <c r="D359" s="3">
        <v>552168.33199999994</v>
      </c>
      <c r="E359" s="3">
        <v>85201.551999999981</v>
      </c>
      <c r="F359" s="1">
        <f t="shared" si="10"/>
        <v>466966.77999999997</v>
      </c>
      <c r="G359" s="4">
        <f t="shared" si="11"/>
        <v>1.448221561137671E-3</v>
      </c>
      <c r="H359" s="29"/>
      <c r="I359" s="29"/>
    </row>
    <row r="360" spans="1:9" x14ac:dyDescent="0.25">
      <c r="A360" s="31">
        <v>44515.374996701386</v>
      </c>
      <c r="B360" s="45">
        <v>14.5833333333333</v>
      </c>
      <c r="C360" s="45">
        <v>14.625</v>
      </c>
      <c r="D360" s="3">
        <v>552172.04</v>
      </c>
      <c r="E360" s="3">
        <v>86881.27</v>
      </c>
      <c r="F360" s="1">
        <f t="shared" si="10"/>
        <v>465290.77</v>
      </c>
      <c r="G360" s="4">
        <f t="shared" si="11"/>
        <v>1.4430236885637758E-3</v>
      </c>
      <c r="H360" s="29"/>
      <c r="I360" s="29"/>
    </row>
    <row r="361" spans="1:9" x14ac:dyDescent="0.25">
      <c r="A361" s="31">
        <v>44515.416663310185</v>
      </c>
      <c r="B361" s="45">
        <v>14.625</v>
      </c>
      <c r="C361" s="45">
        <v>14.6666666666667</v>
      </c>
      <c r="D361" s="3">
        <v>555223.80200000003</v>
      </c>
      <c r="E361" s="3">
        <v>89989.561999999991</v>
      </c>
      <c r="F361" s="1">
        <f t="shared" si="10"/>
        <v>465234.24000000005</v>
      </c>
      <c r="G361" s="4">
        <f t="shared" si="11"/>
        <v>1.4428483699579187E-3</v>
      </c>
      <c r="H361" s="29"/>
      <c r="I361" s="29"/>
    </row>
    <row r="362" spans="1:9" x14ac:dyDescent="0.25">
      <c r="A362" s="31">
        <v>44515.458329918984</v>
      </c>
      <c r="B362" s="45">
        <v>14.6666666666667</v>
      </c>
      <c r="C362" s="45">
        <v>14.7083333333333</v>
      </c>
      <c r="D362" s="3">
        <v>569950.94000000006</v>
      </c>
      <c r="E362" s="3">
        <v>92157.889999999985</v>
      </c>
      <c r="F362" s="1">
        <f t="shared" si="10"/>
        <v>477793.05000000005</v>
      </c>
      <c r="G362" s="4">
        <f t="shared" si="11"/>
        <v>1.4817974776957998E-3</v>
      </c>
      <c r="H362" s="29"/>
      <c r="I362" s="29"/>
    </row>
    <row r="363" spans="1:9" x14ac:dyDescent="0.25">
      <c r="A363" s="55">
        <v>44515.499996527775</v>
      </c>
      <c r="B363" s="56">
        <v>14.7083333333333</v>
      </c>
      <c r="C363" s="56">
        <v>14.75</v>
      </c>
      <c r="D363" s="57">
        <v>618544.40000000014</v>
      </c>
      <c r="E363" s="57">
        <v>99599.750000000015</v>
      </c>
      <c r="F363" s="58">
        <f t="shared" si="10"/>
        <v>518944.65000000014</v>
      </c>
      <c r="G363" s="59">
        <f t="shared" si="11"/>
        <v>1.6094224757637848E-3</v>
      </c>
      <c r="H363" s="29"/>
      <c r="I363" s="29"/>
    </row>
    <row r="364" spans="1:9" x14ac:dyDescent="0.25">
      <c r="A364" s="55">
        <v>44515.541663136573</v>
      </c>
      <c r="B364" s="56">
        <v>14.75</v>
      </c>
      <c r="C364" s="56">
        <v>14.7916666666667</v>
      </c>
      <c r="D364" s="57">
        <v>626614.18599999999</v>
      </c>
      <c r="E364" s="57">
        <v>99044.116000000024</v>
      </c>
      <c r="F364" s="58">
        <f t="shared" si="10"/>
        <v>527570.06999999995</v>
      </c>
      <c r="G364" s="59">
        <f t="shared" si="11"/>
        <v>1.6361728138025373E-3</v>
      </c>
      <c r="H364" s="29"/>
      <c r="I364" s="29"/>
    </row>
    <row r="365" spans="1:9" x14ac:dyDescent="0.25">
      <c r="A365" s="55">
        <v>44515.583329745372</v>
      </c>
      <c r="B365" s="56">
        <v>14.7916666666667</v>
      </c>
      <c r="C365" s="56">
        <v>14.8333333333333</v>
      </c>
      <c r="D365" s="57">
        <v>606865.91399999999</v>
      </c>
      <c r="E365" s="57">
        <v>94695.184000000008</v>
      </c>
      <c r="F365" s="58">
        <f t="shared" si="10"/>
        <v>512170.73</v>
      </c>
      <c r="G365" s="59">
        <f t="shared" si="11"/>
        <v>1.5884142640074325E-3</v>
      </c>
      <c r="H365" s="29"/>
      <c r="I365" s="29"/>
    </row>
    <row r="366" spans="1:9" x14ac:dyDescent="0.25">
      <c r="A366" s="55">
        <v>44515.624996354163</v>
      </c>
      <c r="B366" s="56">
        <v>14.8333333333333</v>
      </c>
      <c r="C366" s="56">
        <v>14.875</v>
      </c>
      <c r="D366" s="57">
        <v>592328.37199999997</v>
      </c>
      <c r="E366" s="57">
        <v>94019.752000000008</v>
      </c>
      <c r="F366" s="58">
        <f t="shared" si="10"/>
        <v>498308.62</v>
      </c>
      <c r="G366" s="59">
        <f t="shared" si="11"/>
        <v>1.5454231831753826E-3</v>
      </c>
      <c r="H366" s="29"/>
      <c r="I366" s="29"/>
    </row>
    <row r="367" spans="1:9" x14ac:dyDescent="0.25">
      <c r="A367" s="55">
        <v>44515.666662962962</v>
      </c>
      <c r="B367" s="56">
        <v>14.875</v>
      </c>
      <c r="C367" s="56">
        <v>14.9166666666667</v>
      </c>
      <c r="D367" s="57">
        <v>561003.60200000019</v>
      </c>
      <c r="E367" s="57">
        <v>90790.861999999979</v>
      </c>
      <c r="F367" s="58">
        <f t="shared" si="10"/>
        <v>470212.74000000022</v>
      </c>
      <c r="G367" s="59">
        <f t="shared" si="11"/>
        <v>1.4582883784358756E-3</v>
      </c>
      <c r="H367" s="29"/>
      <c r="I367" s="29"/>
    </row>
    <row r="368" spans="1:9" x14ac:dyDescent="0.25">
      <c r="A368" s="55">
        <v>44515.70832957176</v>
      </c>
      <c r="B368" s="56">
        <v>14.9166666666667</v>
      </c>
      <c r="C368" s="56">
        <v>14.9583333333333</v>
      </c>
      <c r="D368" s="57">
        <v>515529.87199999992</v>
      </c>
      <c r="E368" s="57">
        <v>84799.422000000006</v>
      </c>
      <c r="F368" s="58">
        <f t="shared" si="10"/>
        <v>430730.4499999999</v>
      </c>
      <c r="G368" s="59">
        <f t="shared" si="11"/>
        <v>1.3358404739808932E-3</v>
      </c>
      <c r="H368" s="29"/>
      <c r="I368" s="29"/>
    </row>
    <row r="369" spans="1:9" x14ac:dyDescent="0.25">
      <c r="A369" s="31">
        <v>44515.749996180559</v>
      </c>
      <c r="B369" s="45">
        <v>14.9583333333333</v>
      </c>
      <c r="C369" s="45">
        <v>15</v>
      </c>
      <c r="D369" s="3">
        <v>477682.13199999998</v>
      </c>
      <c r="E369" s="3">
        <v>76616.822000000015</v>
      </c>
      <c r="F369" s="1">
        <f t="shared" si="10"/>
        <v>401065.30999999994</v>
      </c>
      <c r="G369" s="4">
        <f t="shared" si="11"/>
        <v>1.2438388644399158E-3</v>
      </c>
      <c r="H369" s="29"/>
      <c r="I369" s="29"/>
    </row>
    <row r="370" spans="1:9" x14ac:dyDescent="0.25">
      <c r="A370" s="31">
        <v>44515.79166278935</v>
      </c>
      <c r="B370" s="45">
        <v>15</v>
      </c>
      <c r="C370" s="45">
        <v>15.0416666666667</v>
      </c>
      <c r="D370" s="3">
        <v>441189.21800000011</v>
      </c>
      <c r="E370" s="3">
        <v>69467.178</v>
      </c>
      <c r="F370" s="1">
        <f t="shared" si="10"/>
        <v>371722.0400000001</v>
      </c>
      <c r="G370" s="4">
        <f t="shared" si="11"/>
        <v>1.1528354823828796E-3</v>
      </c>
      <c r="H370" s="29"/>
      <c r="I370" s="29"/>
    </row>
    <row r="371" spans="1:9" x14ac:dyDescent="0.25">
      <c r="A371" s="31">
        <v>44515.833329398149</v>
      </c>
      <c r="B371" s="45">
        <v>15.0416666666667</v>
      </c>
      <c r="C371" s="45">
        <v>15.0833333333333</v>
      </c>
      <c r="D371" s="3">
        <v>419308.63799999992</v>
      </c>
      <c r="E371" s="3">
        <v>63765.837999999989</v>
      </c>
      <c r="F371" s="1">
        <f t="shared" si="10"/>
        <v>355542.79999999993</v>
      </c>
      <c r="G371" s="4">
        <f t="shared" si="11"/>
        <v>1.1026581995131617E-3</v>
      </c>
      <c r="H371" s="29"/>
      <c r="I371" s="29"/>
    </row>
    <row r="372" spans="1:9" x14ac:dyDescent="0.25">
      <c r="A372" s="31">
        <v>44515.874996006947</v>
      </c>
      <c r="B372" s="45">
        <v>15.0833333333333</v>
      </c>
      <c r="C372" s="45">
        <v>15.125</v>
      </c>
      <c r="D372" s="3">
        <v>412865.81599999993</v>
      </c>
      <c r="E372" s="3">
        <v>65730.815999999992</v>
      </c>
      <c r="F372" s="1">
        <f t="shared" si="10"/>
        <v>347134.99999999994</v>
      </c>
      <c r="G372" s="4">
        <f t="shared" si="11"/>
        <v>1.0765827745295403E-3</v>
      </c>
      <c r="H372" s="29"/>
      <c r="I372" s="29"/>
    </row>
    <row r="373" spans="1:9" x14ac:dyDescent="0.25">
      <c r="A373" s="31">
        <v>44515.916662615738</v>
      </c>
      <c r="B373" s="45">
        <v>15.125</v>
      </c>
      <c r="C373" s="45">
        <v>15.1666666666667</v>
      </c>
      <c r="D373" s="3">
        <v>405941.16800000006</v>
      </c>
      <c r="E373" s="3">
        <v>65139.567999999999</v>
      </c>
      <c r="F373" s="1">
        <f t="shared" si="10"/>
        <v>340801.60000000009</v>
      </c>
      <c r="G373" s="4">
        <f t="shared" si="11"/>
        <v>1.0569407639451703E-3</v>
      </c>
      <c r="H373" s="29"/>
      <c r="I373" s="29"/>
    </row>
    <row r="374" spans="1:9" x14ac:dyDescent="0.25">
      <c r="A374" s="31">
        <v>44515.958329224537</v>
      </c>
      <c r="B374" s="45">
        <v>15.1666666666667</v>
      </c>
      <c r="C374" s="45">
        <v>15.2083333333333</v>
      </c>
      <c r="D374" s="3">
        <v>408489.902</v>
      </c>
      <c r="E374" s="3">
        <v>66172.551999999981</v>
      </c>
      <c r="F374" s="1">
        <f t="shared" si="10"/>
        <v>342317.35000000003</v>
      </c>
      <c r="G374" s="4">
        <f t="shared" si="11"/>
        <v>1.0616416161798718E-3</v>
      </c>
      <c r="H374" s="29"/>
      <c r="I374" s="29"/>
    </row>
    <row r="375" spans="1:9" x14ac:dyDescent="0.25">
      <c r="A375" s="31">
        <v>44515.999995833336</v>
      </c>
      <c r="B375" s="45">
        <v>15.2083333333333</v>
      </c>
      <c r="C375" s="45">
        <v>15.25</v>
      </c>
      <c r="D375" s="3">
        <v>424424.826</v>
      </c>
      <c r="E375" s="3">
        <v>69400.326000000001</v>
      </c>
      <c r="F375" s="1">
        <f t="shared" si="10"/>
        <v>355024.5</v>
      </c>
      <c r="G375" s="4">
        <f t="shared" si="11"/>
        <v>1.101050776314583E-3</v>
      </c>
      <c r="H375" s="29"/>
      <c r="I375" s="29"/>
    </row>
    <row r="376" spans="1:9" x14ac:dyDescent="0.25">
      <c r="A376" s="31">
        <v>44516.041662442127</v>
      </c>
      <c r="B376" s="45">
        <v>15.25</v>
      </c>
      <c r="C376" s="45">
        <v>15.2916666666667</v>
      </c>
      <c r="D376" s="3">
        <v>460596.08799999999</v>
      </c>
      <c r="E376" s="3">
        <v>75167.887999999977</v>
      </c>
      <c r="F376" s="1">
        <f t="shared" si="10"/>
        <v>385428.2</v>
      </c>
      <c r="G376" s="4">
        <f t="shared" si="11"/>
        <v>1.1953429096401302E-3</v>
      </c>
      <c r="H376" s="29"/>
      <c r="I376" s="29"/>
    </row>
    <row r="377" spans="1:9" x14ac:dyDescent="0.25">
      <c r="A377" s="31">
        <v>44516.083329050925</v>
      </c>
      <c r="B377" s="45">
        <v>15.2916666666667</v>
      </c>
      <c r="C377" s="45">
        <v>15.3333333333333</v>
      </c>
      <c r="D377" s="3">
        <v>509841.05400000006</v>
      </c>
      <c r="E377" s="3">
        <v>82506.623999999996</v>
      </c>
      <c r="F377" s="1">
        <f t="shared" si="10"/>
        <v>427334.43000000005</v>
      </c>
      <c r="G377" s="4">
        <f t="shared" si="11"/>
        <v>1.3253082699854516E-3</v>
      </c>
      <c r="H377" s="29"/>
      <c r="I377" s="29"/>
    </row>
    <row r="378" spans="1:9" x14ac:dyDescent="0.25">
      <c r="A378" s="31">
        <v>44516.124995659724</v>
      </c>
      <c r="B378" s="45">
        <v>15.3333333333333</v>
      </c>
      <c r="C378" s="45">
        <v>15.375</v>
      </c>
      <c r="D378" s="3">
        <v>540614.71399999992</v>
      </c>
      <c r="E378" s="3">
        <v>90015.524000000019</v>
      </c>
      <c r="F378" s="1">
        <f t="shared" si="10"/>
        <v>450599.18999999989</v>
      </c>
      <c r="G378" s="4">
        <f t="shared" si="11"/>
        <v>1.3974601413598842E-3</v>
      </c>
      <c r="H378" s="29"/>
      <c r="I378" s="29"/>
    </row>
    <row r="379" spans="1:9" x14ac:dyDescent="0.25">
      <c r="A379" s="31">
        <v>44516.166662268515</v>
      </c>
      <c r="B379" s="45">
        <v>15.375</v>
      </c>
      <c r="C379" s="45">
        <v>15.4166666666667</v>
      </c>
      <c r="D379" s="3">
        <v>571753.73800000001</v>
      </c>
      <c r="E379" s="3">
        <v>93034.93799999998</v>
      </c>
      <c r="F379" s="1">
        <f t="shared" si="10"/>
        <v>478718.80000000005</v>
      </c>
      <c r="G379" s="4">
        <f t="shared" si="11"/>
        <v>1.4846685408370006E-3</v>
      </c>
      <c r="H379" s="29"/>
      <c r="I379" s="29"/>
    </row>
    <row r="380" spans="1:9" x14ac:dyDescent="0.25">
      <c r="A380" s="31">
        <v>44516.208328877314</v>
      </c>
      <c r="B380" s="45">
        <v>15.4166666666667</v>
      </c>
      <c r="C380" s="45">
        <v>15.4583333333333</v>
      </c>
      <c r="D380" s="3">
        <v>584950.11</v>
      </c>
      <c r="E380" s="3">
        <v>95913.989999999991</v>
      </c>
      <c r="F380" s="1">
        <f t="shared" si="10"/>
        <v>489036.12</v>
      </c>
      <c r="G380" s="4">
        <f t="shared" si="11"/>
        <v>1.5166660317016759E-3</v>
      </c>
      <c r="H380" s="29"/>
      <c r="I380" s="29"/>
    </row>
    <row r="381" spans="1:9" x14ac:dyDescent="0.25">
      <c r="A381" s="31">
        <v>44516.249995486112</v>
      </c>
      <c r="B381" s="45">
        <v>15.4583333333333</v>
      </c>
      <c r="C381" s="45">
        <v>15.5</v>
      </c>
      <c r="D381" s="3">
        <v>583076.24799999991</v>
      </c>
      <c r="E381" s="3">
        <v>94797.347999999984</v>
      </c>
      <c r="F381" s="1">
        <f t="shared" si="10"/>
        <v>488278.89999999991</v>
      </c>
      <c r="G381" s="4">
        <f t="shared" si="11"/>
        <v>1.5143176369603524E-3</v>
      </c>
      <c r="H381" s="29"/>
      <c r="I381" s="29"/>
    </row>
    <row r="382" spans="1:9" x14ac:dyDescent="0.25">
      <c r="A382" s="31">
        <v>44516.291662094911</v>
      </c>
      <c r="B382" s="45">
        <v>15.5</v>
      </c>
      <c r="C382" s="45">
        <v>15.5416666666667</v>
      </c>
      <c r="D382" s="3">
        <v>569394.26399999997</v>
      </c>
      <c r="E382" s="3">
        <v>88356.804000000018</v>
      </c>
      <c r="F382" s="1">
        <f t="shared" si="10"/>
        <v>481037.45999999996</v>
      </c>
      <c r="G382" s="4">
        <f t="shared" si="11"/>
        <v>1.4918594879209609E-3</v>
      </c>
      <c r="H382" s="29"/>
      <c r="I382" s="29"/>
    </row>
    <row r="383" spans="1:9" x14ac:dyDescent="0.25">
      <c r="A383" s="31">
        <v>44516.333328703702</v>
      </c>
      <c r="B383" s="45">
        <v>15.5416666666667</v>
      </c>
      <c r="C383" s="45">
        <v>15.5833333333333</v>
      </c>
      <c r="D383" s="3">
        <v>560611.92000000016</v>
      </c>
      <c r="E383" s="3">
        <v>81260.399999999994</v>
      </c>
      <c r="F383" s="1">
        <f t="shared" si="10"/>
        <v>479351.52000000014</v>
      </c>
      <c r="G383" s="4">
        <f t="shared" si="11"/>
        <v>1.4866308190662209E-3</v>
      </c>
      <c r="H383" s="29"/>
      <c r="I383" s="29"/>
    </row>
    <row r="384" spans="1:9" x14ac:dyDescent="0.25">
      <c r="A384" s="31">
        <v>44516.374995312501</v>
      </c>
      <c r="B384" s="45">
        <v>15.5833333333333</v>
      </c>
      <c r="C384" s="45">
        <v>15.625</v>
      </c>
      <c r="D384" s="3">
        <v>562631.75600000028</v>
      </c>
      <c r="E384" s="3">
        <v>85505.175999999992</v>
      </c>
      <c r="F384" s="1">
        <f t="shared" si="10"/>
        <v>477126.58000000031</v>
      </c>
      <c r="G384" s="4">
        <f t="shared" si="11"/>
        <v>1.4797305293277573E-3</v>
      </c>
      <c r="H384" s="29"/>
      <c r="I384" s="29"/>
    </row>
    <row r="385" spans="1:9" x14ac:dyDescent="0.25">
      <c r="A385" s="31">
        <v>44516.416661921299</v>
      </c>
      <c r="B385" s="45">
        <v>15.625</v>
      </c>
      <c r="C385" s="45">
        <v>15.6666666666667</v>
      </c>
      <c r="D385" s="3">
        <v>563458.82399999991</v>
      </c>
      <c r="E385" s="3">
        <v>88613.724000000017</v>
      </c>
      <c r="F385" s="1">
        <f t="shared" si="10"/>
        <v>474845.09999999986</v>
      </c>
      <c r="G385" s="4">
        <f t="shared" si="11"/>
        <v>1.4726548899700604E-3</v>
      </c>
      <c r="H385" s="29"/>
      <c r="I385" s="29"/>
    </row>
    <row r="386" spans="1:9" x14ac:dyDescent="0.25">
      <c r="A386" s="31">
        <v>44516.458328530091</v>
      </c>
      <c r="B386" s="45">
        <v>15.6666666666667</v>
      </c>
      <c r="C386" s="45">
        <v>15.7083333333333</v>
      </c>
      <c r="D386" s="3">
        <v>576708.49399999995</v>
      </c>
      <c r="E386" s="3">
        <v>90189.933999999994</v>
      </c>
      <c r="F386" s="1">
        <f t="shared" si="10"/>
        <v>486518.55999999994</v>
      </c>
      <c r="G386" s="4">
        <f t="shared" si="11"/>
        <v>1.508858228599584E-3</v>
      </c>
      <c r="H386" s="29"/>
      <c r="I386" s="29"/>
    </row>
    <row r="387" spans="1:9" s="29" customFormat="1" x14ac:dyDescent="0.25">
      <c r="A387" s="55">
        <v>44516.499995138889</v>
      </c>
      <c r="B387" s="56">
        <v>15.7083333333333</v>
      </c>
      <c r="C387" s="56">
        <v>15.75</v>
      </c>
      <c r="D387" s="57">
        <v>607783.42599999998</v>
      </c>
      <c r="E387" s="57">
        <v>97488.766000000003</v>
      </c>
      <c r="F387" s="58">
        <f t="shared" si="10"/>
        <v>510294.66</v>
      </c>
      <c r="G387" s="59">
        <f t="shared" si="11"/>
        <v>1.5825959378639677E-3</v>
      </c>
    </row>
    <row r="388" spans="1:9" s="29" customFormat="1" x14ac:dyDescent="0.25">
      <c r="A388" s="55">
        <v>44516.541661747688</v>
      </c>
      <c r="B388" s="56">
        <v>15.75</v>
      </c>
      <c r="C388" s="56">
        <v>15.7916666666667</v>
      </c>
      <c r="D388" s="57">
        <v>630977.32000000007</v>
      </c>
      <c r="E388" s="57">
        <v>99442.290000000008</v>
      </c>
      <c r="F388" s="58">
        <f t="shared" si="10"/>
        <v>531535.03</v>
      </c>
      <c r="G388" s="59">
        <f t="shared" si="11"/>
        <v>1.6484694927248549E-3</v>
      </c>
    </row>
    <row r="389" spans="1:9" s="29" customFormat="1" x14ac:dyDescent="0.25">
      <c r="A389" s="55">
        <v>44516.583328356479</v>
      </c>
      <c r="B389" s="56">
        <v>15.7916666666667</v>
      </c>
      <c r="C389" s="56">
        <v>15.8333333333333</v>
      </c>
      <c r="D389" s="57">
        <v>611943.26199999999</v>
      </c>
      <c r="E389" s="57">
        <v>94557.742000000013</v>
      </c>
      <c r="F389" s="58">
        <f t="shared" si="10"/>
        <v>517385.51999999996</v>
      </c>
      <c r="G389" s="59">
        <f t="shared" si="11"/>
        <v>1.6045870875106485E-3</v>
      </c>
    </row>
    <row r="390" spans="1:9" s="29" customFormat="1" x14ac:dyDescent="0.25">
      <c r="A390" s="55">
        <v>44516.624994965277</v>
      </c>
      <c r="B390" s="56">
        <v>15.8333333333333</v>
      </c>
      <c r="C390" s="56">
        <v>15.875</v>
      </c>
      <c r="D390" s="57">
        <v>593726.91399999999</v>
      </c>
      <c r="E390" s="57">
        <v>94633.354000000007</v>
      </c>
      <c r="F390" s="58">
        <f t="shared" si="10"/>
        <v>499093.56</v>
      </c>
      <c r="G390" s="59">
        <f t="shared" si="11"/>
        <v>1.5478575469907259E-3</v>
      </c>
    </row>
    <row r="391" spans="1:9" s="29" customFormat="1" x14ac:dyDescent="0.25">
      <c r="A391" s="55">
        <v>44516.666661574076</v>
      </c>
      <c r="B391" s="56">
        <v>15.875</v>
      </c>
      <c r="C391" s="56">
        <v>15.9166666666667</v>
      </c>
      <c r="D391" s="57">
        <v>577648.946</v>
      </c>
      <c r="E391" s="57">
        <v>91847.875999999989</v>
      </c>
      <c r="F391" s="58">
        <f t="shared" si="10"/>
        <v>485801.07</v>
      </c>
      <c r="G391" s="59">
        <f t="shared" si="11"/>
        <v>1.5066330499950149E-3</v>
      </c>
    </row>
    <row r="392" spans="1:9" s="29" customFormat="1" x14ac:dyDescent="0.25">
      <c r="A392" s="55">
        <v>44516.708328182867</v>
      </c>
      <c r="B392" s="56">
        <v>15.9166666666667</v>
      </c>
      <c r="C392" s="56">
        <v>15.9583333333333</v>
      </c>
      <c r="D392" s="57">
        <v>544015.19799999986</v>
      </c>
      <c r="E392" s="57">
        <v>85409.488000000012</v>
      </c>
      <c r="F392" s="58">
        <f t="shared" si="10"/>
        <v>458605.70999999985</v>
      </c>
      <c r="G392" s="59">
        <f t="shared" si="11"/>
        <v>1.4222910616529293E-3</v>
      </c>
    </row>
    <row r="393" spans="1:9" x14ac:dyDescent="0.25">
      <c r="A393" s="31">
        <v>44516.749994791666</v>
      </c>
      <c r="B393" s="45">
        <v>15.9583333333333</v>
      </c>
      <c r="C393" s="45">
        <v>16</v>
      </c>
      <c r="D393" s="3">
        <v>493890.08800000011</v>
      </c>
      <c r="E393" s="3">
        <v>76790.468000000008</v>
      </c>
      <c r="F393" s="1">
        <f t="shared" si="10"/>
        <v>417099.62000000011</v>
      </c>
      <c r="G393" s="4">
        <f t="shared" si="11"/>
        <v>1.2935666704734963E-3</v>
      </c>
      <c r="H393" s="29"/>
      <c r="I393" s="29"/>
    </row>
    <row r="394" spans="1:9" x14ac:dyDescent="0.25">
      <c r="A394" s="31">
        <v>44516.791661400464</v>
      </c>
      <c r="B394" s="45">
        <v>16</v>
      </c>
      <c r="C394" s="45">
        <v>16.0416666666667</v>
      </c>
      <c r="D394" s="3">
        <v>454256.04199999996</v>
      </c>
      <c r="E394" s="3">
        <v>70116.69200000001</v>
      </c>
      <c r="F394" s="1">
        <f t="shared" si="10"/>
        <v>384139.35</v>
      </c>
      <c r="G394" s="4">
        <f t="shared" si="11"/>
        <v>1.1913457508720647E-3</v>
      </c>
      <c r="H394" s="29"/>
      <c r="I394" s="29"/>
    </row>
    <row r="395" spans="1:9" x14ac:dyDescent="0.25">
      <c r="A395" s="31">
        <v>44516.833328009256</v>
      </c>
      <c r="B395" s="45">
        <v>16.0416666666667</v>
      </c>
      <c r="C395" s="45">
        <v>16.0833333333333</v>
      </c>
      <c r="D395" s="3">
        <v>430921.48199999996</v>
      </c>
      <c r="E395" s="3">
        <v>65239.342000000033</v>
      </c>
      <c r="F395" s="1">
        <f t="shared" si="10"/>
        <v>365682.1399999999</v>
      </c>
      <c r="G395" s="4">
        <f t="shared" si="11"/>
        <v>1.1341037143390892E-3</v>
      </c>
      <c r="H395" s="29"/>
      <c r="I395" s="29"/>
    </row>
    <row r="396" spans="1:9" x14ac:dyDescent="0.25">
      <c r="A396" s="31">
        <v>44516.874994618054</v>
      </c>
      <c r="B396" s="45">
        <v>16.0833333333333</v>
      </c>
      <c r="C396" s="45">
        <v>16.125</v>
      </c>
      <c r="D396" s="3">
        <v>419525.15399999998</v>
      </c>
      <c r="E396" s="3">
        <v>67513.804000000018</v>
      </c>
      <c r="F396" s="1">
        <f t="shared" si="10"/>
        <v>352011.35</v>
      </c>
      <c r="G396" s="4">
        <f t="shared" si="11"/>
        <v>1.091705981387325E-3</v>
      </c>
      <c r="H396" s="29"/>
      <c r="I396" s="29"/>
    </row>
    <row r="397" spans="1:9" x14ac:dyDescent="0.25">
      <c r="A397" s="31">
        <v>44516.916661226853</v>
      </c>
      <c r="B397" s="45">
        <v>16.125</v>
      </c>
      <c r="C397" s="45">
        <v>16.1666666666667</v>
      </c>
      <c r="D397" s="3">
        <v>414005.75</v>
      </c>
      <c r="E397" s="3">
        <v>67235.55</v>
      </c>
      <c r="F397" s="1">
        <f t="shared" si="10"/>
        <v>346770.2</v>
      </c>
      <c r="G397" s="4">
        <f t="shared" si="11"/>
        <v>1.0754514066290165E-3</v>
      </c>
      <c r="H397" s="29"/>
      <c r="I397" s="29"/>
    </row>
    <row r="398" spans="1:9" x14ac:dyDescent="0.25">
      <c r="A398" s="31">
        <v>44516.958327835651</v>
      </c>
      <c r="B398" s="45">
        <v>16.1666666666667</v>
      </c>
      <c r="C398" s="45">
        <v>16.2083333333333</v>
      </c>
      <c r="D398" s="3">
        <v>417786.22400000005</v>
      </c>
      <c r="E398" s="3">
        <v>67906.993999999992</v>
      </c>
      <c r="F398" s="1">
        <f t="shared" si="10"/>
        <v>349879.23000000004</v>
      </c>
      <c r="G398" s="4">
        <f t="shared" si="11"/>
        <v>1.0850935577906558E-3</v>
      </c>
      <c r="H398" s="29"/>
      <c r="I398" s="29"/>
    </row>
    <row r="399" spans="1:9" x14ac:dyDescent="0.25">
      <c r="A399" s="31">
        <v>44517</v>
      </c>
      <c r="B399" s="45">
        <v>16.2083333333333</v>
      </c>
      <c r="C399" s="45">
        <v>16.25</v>
      </c>
      <c r="D399" s="5">
        <v>452332.02799999999</v>
      </c>
      <c r="E399" s="5">
        <v>71845.328000000009</v>
      </c>
      <c r="F399" s="1">
        <f t="shared" si="10"/>
        <v>380486.69999999995</v>
      </c>
      <c r="G399" s="4">
        <f t="shared" si="11"/>
        <v>1.1800176506476985E-3</v>
      </c>
      <c r="H399" s="29"/>
      <c r="I399" s="29"/>
    </row>
    <row r="400" spans="1:9" x14ac:dyDescent="0.25">
      <c r="A400" s="31">
        <v>44517.041666666664</v>
      </c>
      <c r="B400" s="45">
        <v>16.25</v>
      </c>
      <c r="C400" s="45">
        <v>16.2916666666667</v>
      </c>
      <c r="D400" s="5">
        <v>499654.35799999983</v>
      </c>
      <c r="E400" s="5">
        <v>77639.907999999981</v>
      </c>
      <c r="F400" s="1">
        <f t="shared" ref="F400:F463" si="12">D400-E400</f>
        <v>422014.44999999984</v>
      </c>
      <c r="G400" s="4">
        <f t="shared" ref="G400:G463" si="13">F400/$F$759</f>
        <v>1.3088092167962257E-3</v>
      </c>
      <c r="H400" s="29"/>
      <c r="I400" s="29"/>
    </row>
    <row r="401" spans="1:9" x14ac:dyDescent="0.25">
      <c r="A401" s="31">
        <v>43878.083349826389</v>
      </c>
      <c r="B401" s="45">
        <v>16.2916666666667</v>
      </c>
      <c r="C401" s="45">
        <v>16.3333333333333</v>
      </c>
      <c r="D401" s="5">
        <v>547040.30199999991</v>
      </c>
      <c r="E401" s="5">
        <v>81684.552000000011</v>
      </c>
      <c r="F401" s="1">
        <f t="shared" si="12"/>
        <v>465355.74999999988</v>
      </c>
      <c r="G401" s="4">
        <f t="shared" si="13"/>
        <v>1.443225213471056E-3</v>
      </c>
      <c r="H401" s="29"/>
      <c r="I401" s="29"/>
    </row>
    <row r="402" spans="1:9" x14ac:dyDescent="0.25">
      <c r="A402" s="31">
        <v>43237.12503304398</v>
      </c>
      <c r="B402" s="45">
        <v>16.3333333333333</v>
      </c>
      <c r="C402" s="45">
        <v>16.375</v>
      </c>
      <c r="D402" s="5">
        <v>564908.74199999997</v>
      </c>
      <c r="E402" s="5">
        <v>87444.561999999991</v>
      </c>
      <c r="F402" s="1">
        <f t="shared" si="12"/>
        <v>477464.18</v>
      </c>
      <c r="G402" s="4">
        <f t="shared" si="13"/>
        <v>1.4807775408497326E-3</v>
      </c>
      <c r="H402" s="29"/>
      <c r="I402" s="29"/>
    </row>
    <row r="403" spans="1:9" x14ac:dyDescent="0.25">
      <c r="A403" s="31">
        <v>42599.166716261578</v>
      </c>
      <c r="B403" s="45">
        <v>16.375</v>
      </c>
      <c r="C403" s="45">
        <v>16.4166666666667</v>
      </c>
      <c r="D403" s="5">
        <v>583972.28</v>
      </c>
      <c r="E403" s="5">
        <v>91707.220000000016</v>
      </c>
      <c r="F403" s="1">
        <f t="shared" si="12"/>
        <v>492265.06</v>
      </c>
      <c r="G403" s="4">
        <f t="shared" si="13"/>
        <v>1.5266800642365381E-3</v>
      </c>
      <c r="H403" s="29"/>
      <c r="I403" s="29"/>
    </row>
    <row r="404" spans="1:9" x14ac:dyDescent="0.25">
      <c r="A404" s="31">
        <v>41960.208399479168</v>
      </c>
      <c r="B404" s="45">
        <v>16.4166666666667</v>
      </c>
      <c r="C404" s="45">
        <v>16.4583333333333</v>
      </c>
      <c r="D404" s="5">
        <v>598798.29200000013</v>
      </c>
      <c r="E404" s="5">
        <v>93631.692000000025</v>
      </c>
      <c r="F404" s="1">
        <f t="shared" si="12"/>
        <v>505166.60000000009</v>
      </c>
      <c r="G404" s="4">
        <f t="shared" si="13"/>
        <v>1.5666920933574968E-3</v>
      </c>
      <c r="H404" s="29"/>
      <c r="I404" s="29"/>
    </row>
    <row r="405" spans="1:9" x14ac:dyDescent="0.25">
      <c r="A405" s="31">
        <v>41322.250082696759</v>
      </c>
      <c r="B405" s="45">
        <v>16.4583333333333</v>
      </c>
      <c r="C405" s="45">
        <v>16.5</v>
      </c>
      <c r="D405" s="5">
        <v>598635.12399999984</v>
      </c>
      <c r="E405" s="5">
        <v>93480.894</v>
      </c>
      <c r="F405" s="1">
        <f t="shared" si="12"/>
        <v>505154.22999999986</v>
      </c>
      <c r="G405" s="4">
        <f t="shared" si="13"/>
        <v>1.5666537298132815E-3</v>
      </c>
      <c r="H405" s="29"/>
      <c r="I405" s="29"/>
    </row>
    <row r="406" spans="1:9" x14ac:dyDescent="0.25">
      <c r="A406" s="31">
        <v>40680.29176591435</v>
      </c>
      <c r="B406" s="45">
        <v>16.5</v>
      </c>
      <c r="C406" s="45">
        <v>16.5416666666667</v>
      </c>
      <c r="D406" s="5">
        <v>586672.89</v>
      </c>
      <c r="E406" s="5">
        <v>89984.549999999988</v>
      </c>
      <c r="F406" s="1">
        <f t="shared" si="12"/>
        <v>496688.34</v>
      </c>
      <c r="G406" s="4">
        <f t="shared" si="13"/>
        <v>1.5403981481373866E-3</v>
      </c>
      <c r="H406" s="29"/>
      <c r="I406" s="29"/>
    </row>
    <row r="407" spans="1:9" x14ac:dyDescent="0.25">
      <c r="A407" s="31">
        <v>40042.333449131947</v>
      </c>
      <c r="B407" s="45">
        <v>16.5416666666667</v>
      </c>
      <c r="C407" s="45">
        <v>16.5833333333333</v>
      </c>
      <c r="D407" s="5">
        <v>587214.97399999993</v>
      </c>
      <c r="E407" s="5">
        <v>83104.733999999997</v>
      </c>
      <c r="F407" s="1">
        <f t="shared" si="12"/>
        <v>504110.23999999993</v>
      </c>
      <c r="G407" s="4">
        <f t="shared" si="13"/>
        <v>1.5634159645323935E-3</v>
      </c>
      <c r="H407" s="29"/>
      <c r="I407" s="29"/>
    </row>
    <row r="408" spans="1:9" x14ac:dyDescent="0.25">
      <c r="A408" s="31">
        <v>39403.375132349538</v>
      </c>
      <c r="B408" s="45">
        <v>16.5833333333333</v>
      </c>
      <c r="C408" s="45">
        <v>16.625</v>
      </c>
      <c r="D408" s="5">
        <v>587211.94200000004</v>
      </c>
      <c r="E408" s="5">
        <v>85937.702000000019</v>
      </c>
      <c r="F408" s="1">
        <f t="shared" si="12"/>
        <v>501274.24</v>
      </c>
      <c r="G408" s="4">
        <f t="shared" si="13"/>
        <v>1.554620571533803E-3</v>
      </c>
      <c r="H408" s="29"/>
      <c r="I408" s="29"/>
    </row>
    <row r="409" spans="1:9" x14ac:dyDescent="0.25">
      <c r="A409" s="31">
        <v>38765.416815567129</v>
      </c>
      <c r="B409" s="45">
        <v>16.625</v>
      </c>
      <c r="C409" s="45">
        <v>16.6666666666667</v>
      </c>
      <c r="D409" s="5">
        <v>591748.37800000003</v>
      </c>
      <c r="E409" s="5">
        <v>86441.477999999988</v>
      </c>
      <c r="F409" s="1">
        <f t="shared" si="12"/>
        <v>505306.9</v>
      </c>
      <c r="G409" s="4">
        <f t="shared" si="13"/>
        <v>1.5671272110012562E-3</v>
      </c>
      <c r="H409" s="29"/>
      <c r="I409" s="29"/>
    </row>
    <row r="410" spans="1:9" x14ac:dyDescent="0.25">
      <c r="A410" s="31">
        <v>38124.458498784719</v>
      </c>
      <c r="B410" s="45">
        <v>16.6666666666667</v>
      </c>
      <c r="C410" s="45">
        <v>16.7083333333333</v>
      </c>
      <c r="D410" s="5">
        <v>607831.96200000006</v>
      </c>
      <c r="E410" s="5">
        <v>90454.991999999969</v>
      </c>
      <c r="F410" s="1">
        <f t="shared" si="12"/>
        <v>517376.97000000009</v>
      </c>
      <c r="G410" s="4">
        <f t="shared" si="13"/>
        <v>1.6045605710754804E-3</v>
      </c>
      <c r="H410" s="29"/>
      <c r="I410" s="29"/>
    </row>
    <row r="411" spans="1:9" s="29" customFormat="1" x14ac:dyDescent="0.25">
      <c r="A411" s="55">
        <v>37485.500182002317</v>
      </c>
      <c r="B411" s="56">
        <v>16.7083333333333</v>
      </c>
      <c r="C411" s="56">
        <v>16.75</v>
      </c>
      <c r="D411" s="60">
        <v>637252.32000000007</v>
      </c>
      <c r="E411" s="60">
        <v>99115.580000000016</v>
      </c>
      <c r="F411" s="58">
        <f t="shared" si="12"/>
        <v>538136.74</v>
      </c>
      <c r="G411" s="59">
        <f t="shared" si="13"/>
        <v>1.6689436231595255E-3</v>
      </c>
    </row>
    <row r="412" spans="1:9" s="29" customFormat="1" x14ac:dyDescent="0.25">
      <c r="A412" s="55">
        <v>36847.541865219908</v>
      </c>
      <c r="B412" s="56">
        <v>16.75</v>
      </c>
      <c r="C412" s="56">
        <v>16.7916666666667</v>
      </c>
      <c r="D412" s="60">
        <v>630500.82199999993</v>
      </c>
      <c r="E412" s="60">
        <v>98383.982000000018</v>
      </c>
      <c r="F412" s="58">
        <f t="shared" si="12"/>
        <v>532116.83999999985</v>
      </c>
      <c r="G412" s="59">
        <f t="shared" si="13"/>
        <v>1.6502738818646675E-3</v>
      </c>
    </row>
    <row r="413" spans="1:9" s="29" customFormat="1" x14ac:dyDescent="0.25">
      <c r="A413" s="55">
        <v>36208.583548437498</v>
      </c>
      <c r="B413" s="56">
        <v>16.7916666666667</v>
      </c>
      <c r="C413" s="56">
        <v>16.8333333333333</v>
      </c>
      <c r="D413" s="60">
        <v>607336.76800000004</v>
      </c>
      <c r="E413" s="60">
        <v>90738.257999999987</v>
      </c>
      <c r="F413" s="58">
        <f t="shared" si="12"/>
        <v>516598.51000000007</v>
      </c>
      <c r="G413" s="59">
        <f t="shared" si="13"/>
        <v>1.6021463039267909E-3</v>
      </c>
    </row>
    <row r="414" spans="1:9" s="29" customFormat="1" x14ac:dyDescent="0.25">
      <c r="A414" s="55">
        <v>35567.625231655089</v>
      </c>
      <c r="B414" s="56">
        <v>16.8333333333333</v>
      </c>
      <c r="C414" s="56">
        <v>16.875</v>
      </c>
      <c r="D414" s="60">
        <v>579340.81800000009</v>
      </c>
      <c r="E414" s="60">
        <v>89997.357999999993</v>
      </c>
      <c r="F414" s="58">
        <f t="shared" si="12"/>
        <v>489343.46000000008</v>
      </c>
      <c r="G414" s="59">
        <f t="shared" si="13"/>
        <v>1.5176191967525177E-3</v>
      </c>
    </row>
    <row r="415" spans="1:9" s="29" customFormat="1" x14ac:dyDescent="0.25">
      <c r="A415" s="55">
        <v>34928.666914872687</v>
      </c>
      <c r="B415" s="56">
        <v>16.875</v>
      </c>
      <c r="C415" s="56">
        <v>16.9166666666667</v>
      </c>
      <c r="D415" s="60">
        <v>576144.93999999994</v>
      </c>
      <c r="E415" s="60">
        <v>87051.469999999987</v>
      </c>
      <c r="F415" s="58">
        <f t="shared" si="12"/>
        <v>489093.47</v>
      </c>
      <c r="G415" s="59">
        <f t="shared" si="13"/>
        <v>1.516843893404239E-3</v>
      </c>
    </row>
    <row r="416" spans="1:9" s="29" customFormat="1" x14ac:dyDescent="0.25">
      <c r="A416" s="55">
        <v>34290.708598090278</v>
      </c>
      <c r="B416" s="56">
        <v>16.9166666666667</v>
      </c>
      <c r="C416" s="56">
        <v>16.9583333333333</v>
      </c>
      <c r="D416" s="60">
        <v>557682.86800000002</v>
      </c>
      <c r="E416" s="60">
        <v>78299.258000000016</v>
      </c>
      <c r="F416" s="58">
        <f t="shared" si="12"/>
        <v>479383.61</v>
      </c>
      <c r="G416" s="59">
        <f t="shared" si="13"/>
        <v>1.4867303409848824E-3</v>
      </c>
    </row>
    <row r="417" spans="1:9" x14ac:dyDescent="0.25">
      <c r="A417" s="31">
        <v>33651.750281307868</v>
      </c>
      <c r="B417" s="45">
        <v>16.9583333333333</v>
      </c>
      <c r="C417" s="45">
        <v>17</v>
      </c>
      <c r="D417" s="5">
        <v>506552.83000000007</v>
      </c>
      <c r="E417" s="5">
        <v>70029.77</v>
      </c>
      <c r="F417" s="1">
        <f t="shared" si="12"/>
        <v>436523.06000000006</v>
      </c>
      <c r="G417" s="4">
        <f t="shared" si="13"/>
        <v>1.353805312287511E-3</v>
      </c>
      <c r="H417" s="29"/>
      <c r="I417" s="29"/>
    </row>
    <row r="418" spans="1:9" x14ac:dyDescent="0.25">
      <c r="A418" s="31">
        <v>33010.791964525466</v>
      </c>
      <c r="B418" s="45">
        <v>17</v>
      </c>
      <c r="C418" s="45">
        <v>17.0416666666667</v>
      </c>
      <c r="D418" s="5">
        <v>452880.60599999997</v>
      </c>
      <c r="E418" s="5">
        <v>66218.406000000017</v>
      </c>
      <c r="F418" s="1">
        <f t="shared" si="12"/>
        <v>386662.19999999995</v>
      </c>
      <c r="G418" s="4">
        <f t="shared" si="13"/>
        <v>1.1991699600492488E-3</v>
      </c>
      <c r="H418" s="29"/>
      <c r="I418" s="29"/>
    </row>
    <row r="419" spans="1:9" x14ac:dyDescent="0.25">
      <c r="A419" s="31">
        <v>32372.833647743057</v>
      </c>
      <c r="B419" s="45">
        <v>17.0416666666667</v>
      </c>
      <c r="C419" s="45">
        <v>17.0833333333333</v>
      </c>
      <c r="D419" s="5">
        <v>437039.05200000003</v>
      </c>
      <c r="E419" s="5">
        <v>60124.401999999987</v>
      </c>
      <c r="F419" s="1">
        <f t="shared" si="12"/>
        <v>376914.65</v>
      </c>
      <c r="G419" s="4">
        <f t="shared" si="13"/>
        <v>1.1689395182215296E-3</v>
      </c>
      <c r="H419" s="29"/>
      <c r="I419" s="29"/>
    </row>
    <row r="420" spans="1:9" x14ac:dyDescent="0.25">
      <c r="A420" s="31">
        <v>31733.875330960647</v>
      </c>
      <c r="B420" s="45">
        <v>17.0833333333333</v>
      </c>
      <c r="C420" s="45">
        <v>17.125</v>
      </c>
      <c r="D420" s="5">
        <v>409449.69800000003</v>
      </c>
      <c r="E420" s="5">
        <v>62059.007999999987</v>
      </c>
      <c r="F420" s="1">
        <f t="shared" si="12"/>
        <v>347390.69000000006</v>
      </c>
      <c r="G420" s="4">
        <f t="shared" si="13"/>
        <v>1.0773757555012646E-3</v>
      </c>
      <c r="H420" s="29"/>
      <c r="I420" s="29"/>
    </row>
    <row r="421" spans="1:9" x14ac:dyDescent="0.25">
      <c r="A421" s="31">
        <v>31095.917014178242</v>
      </c>
      <c r="B421" s="45">
        <v>17.125</v>
      </c>
      <c r="C421" s="45">
        <v>17.1666666666667</v>
      </c>
      <c r="D421" s="5">
        <v>387570.13199999998</v>
      </c>
      <c r="E421" s="5">
        <v>63648.861999999994</v>
      </c>
      <c r="F421" s="1">
        <f t="shared" si="12"/>
        <v>323921.27</v>
      </c>
      <c r="G421" s="4">
        <f t="shared" si="13"/>
        <v>1.0045891644050078E-3</v>
      </c>
      <c r="H421" s="29"/>
      <c r="I421" s="29"/>
    </row>
    <row r="422" spans="1:9" x14ac:dyDescent="0.25">
      <c r="A422" s="31">
        <v>30453.958697395832</v>
      </c>
      <c r="B422" s="45">
        <v>17.1666666666667</v>
      </c>
      <c r="C422" s="45">
        <v>17.2083333333333</v>
      </c>
      <c r="D422" s="5">
        <v>412995.6339999999</v>
      </c>
      <c r="E422" s="5">
        <v>64233.454000000012</v>
      </c>
      <c r="F422" s="1">
        <f t="shared" si="12"/>
        <v>348762.17999999988</v>
      </c>
      <c r="G422" s="4">
        <f t="shared" si="13"/>
        <v>1.0816292087959176E-3</v>
      </c>
      <c r="H422" s="29"/>
      <c r="I422" s="29"/>
    </row>
    <row r="423" spans="1:9" x14ac:dyDescent="0.25">
      <c r="A423" s="31">
        <v>44518</v>
      </c>
      <c r="B423" s="45">
        <v>17.2083333333333</v>
      </c>
      <c r="C423" s="45">
        <v>17.25</v>
      </c>
      <c r="D423" s="5">
        <v>434210.51199999993</v>
      </c>
      <c r="E423" s="5">
        <v>68452.932000000015</v>
      </c>
      <c r="F423" s="1">
        <f t="shared" si="12"/>
        <v>365757.5799999999</v>
      </c>
      <c r="G423" s="4">
        <f t="shared" si="13"/>
        <v>1.1343376792360615E-3</v>
      </c>
      <c r="H423" s="29"/>
      <c r="I423" s="29"/>
    </row>
    <row r="424" spans="1:9" x14ac:dyDescent="0.25">
      <c r="A424" s="31">
        <v>44518.041666666664</v>
      </c>
      <c r="B424" s="45">
        <v>17.25</v>
      </c>
      <c r="C424" s="45">
        <v>17.2916666666667</v>
      </c>
      <c r="D424" s="5">
        <v>464625.82399999991</v>
      </c>
      <c r="E424" s="5">
        <v>73879.464000000007</v>
      </c>
      <c r="F424" s="1">
        <f t="shared" si="12"/>
        <v>390746.35999999987</v>
      </c>
      <c r="G424" s="4">
        <f t="shared" si="13"/>
        <v>1.2118363183952021E-3</v>
      </c>
      <c r="H424" s="29"/>
      <c r="I424" s="29"/>
    </row>
    <row r="425" spans="1:9" x14ac:dyDescent="0.25">
      <c r="A425" s="31">
        <v>44518.08333321759</v>
      </c>
      <c r="B425" s="45">
        <v>17.2916666666667</v>
      </c>
      <c r="C425" s="45">
        <v>17.3333333333333</v>
      </c>
      <c r="D425" s="5">
        <v>508238.5940000001</v>
      </c>
      <c r="E425" s="5">
        <v>79063.284</v>
      </c>
      <c r="F425" s="1">
        <f t="shared" si="12"/>
        <v>429175.31000000011</v>
      </c>
      <c r="G425" s="4">
        <f t="shared" si="13"/>
        <v>1.3310174600641702E-3</v>
      </c>
      <c r="H425" s="29"/>
      <c r="I425" s="29"/>
    </row>
    <row r="426" spans="1:9" x14ac:dyDescent="0.25">
      <c r="A426" s="31">
        <v>44518.124999826388</v>
      </c>
      <c r="B426" s="45">
        <v>17.3333333333333</v>
      </c>
      <c r="C426" s="45">
        <v>17.375</v>
      </c>
      <c r="D426" s="5">
        <v>542257.05999999982</v>
      </c>
      <c r="E426" s="5">
        <v>85849.519999999975</v>
      </c>
      <c r="F426" s="1">
        <f t="shared" si="12"/>
        <v>456407.53999999986</v>
      </c>
      <c r="G426" s="4">
        <f t="shared" si="13"/>
        <v>1.415473794717911E-3</v>
      </c>
      <c r="H426" s="29"/>
      <c r="I426" s="29"/>
    </row>
    <row r="427" spans="1:9" x14ac:dyDescent="0.25">
      <c r="A427" s="31">
        <v>44518.166666435187</v>
      </c>
      <c r="B427" s="45">
        <v>17.375</v>
      </c>
      <c r="C427" s="45">
        <v>17.4166666666667</v>
      </c>
      <c r="D427" s="5">
        <v>570564.29599999997</v>
      </c>
      <c r="E427" s="5">
        <v>90577.765999999989</v>
      </c>
      <c r="F427" s="1">
        <f t="shared" si="12"/>
        <v>479986.52999999997</v>
      </c>
      <c r="G427" s="4">
        <f t="shared" si="13"/>
        <v>1.4886001993581934E-3</v>
      </c>
      <c r="H427" s="29"/>
      <c r="I427" s="29"/>
    </row>
    <row r="428" spans="1:9" x14ac:dyDescent="0.25">
      <c r="A428" s="31">
        <v>44518.208333043978</v>
      </c>
      <c r="B428" s="45">
        <v>17.4166666666667</v>
      </c>
      <c r="C428" s="45">
        <v>17.4583333333333</v>
      </c>
      <c r="D428" s="5">
        <v>603033.62599999993</v>
      </c>
      <c r="E428" s="5">
        <v>95191.386000000028</v>
      </c>
      <c r="F428" s="1">
        <f t="shared" si="12"/>
        <v>507842.23999999987</v>
      </c>
      <c r="G428" s="4">
        <f t="shared" si="13"/>
        <v>1.574990155883148E-3</v>
      </c>
      <c r="H428" s="29"/>
      <c r="I428" s="29"/>
    </row>
    <row r="429" spans="1:9" x14ac:dyDescent="0.25">
      <c r="A429" s="31">
        <v>44518.249999652777</v>
      </c>
      <c r="B429" s="45">
        <v>17.4583333333333</v>
      </c>
      <c r="C429" s="45">
        <v>17.5</v>
      </c>
      <c r="D429" s="5">
        <v>616102.00199999998</v>
      </c>
      <c r="E429" s="5">
        <v>94275.902000000002</v>
      </c>
      <c r="F429" s="1">
        <f t="shared" si="12"/>
        <v>521826.1</v>
      </c>
      <c r="G429" s="4">
        <f t="shared" si="13"/>
        <v>1.6183588245493234E-3</v>
      </c>
      <c r="H429" s="29"/>
      <c r="I429" s="29"/>
    </row>
    <row r="430" spans="1:9" x14ac:dyDescent="0.25">
      <c r="A430" s="31">
        <v>44518.291666261575</v>
      </c>
      <c r="B430" s="45">
        <v>17.5</v>
      </c>
      <c r="C430" s="45">
        <v>17.5416666666667</v>
      </c>
      <c r="D430" s="5">
        <v>610568.1540000001</v>
      </c>
      <c r="E430" s="5">
        <v>88534.16399999999</v>
      </c>
      <c r="F430" s="1">
        <f t="shared" si="12"/>
        <v>522033.99000000011</v>
      </c>
      <c r="G430" s="4">
        <f t="shared" si="13"/>
        <v>1.6190035615910999E-3</v>
      </c>
      <c r="H430" s="29"/>
      <c r="I430" s="29"/>
    </row>
    <row r="431" spans="1:9" x14ac:dyDescent="0.25">
      <c r="A431" s="31">
        <v>44518.333332870374</v>
      </c>
      <c r="B431" s="45">
        <v>17.5416666666667</v>
      </c>
      <c r="C431" s="45">
        <v>17.5833333333333</v>
      </c>
      <c r="D431" s="5">
        <v>601115.40399999986</v>
      </c>
      <c r="E431" s="5">
        <v>84465.114000000001</v>
      </c>
      <c r="F431" s="1">
        <f t="shared" si="12"/>
        <v>516650.28999999986</v>
      </c>
      <c r="G431" s="4">
        <f t="shared" si="13"/>
        <v>1.602306891179776E-3</v>
      </c>
      <c r="H431" s="29"/>
      <c r="I431" s="29"/>
    </row>
    <row r="432" spans="1:9" x14ac:dyDescent="0.25">
      <c r="A432" s="31">
        <v>44518.374999479165</v>
      </c>
      <c r="B432" s="45">
        <v>17.5833333333333</v>
      </c>
      <c r="C432" s="45">
        <v>17.625</v>
      </c>
      <c r="D432" s="5">
        <v>609674.924</v>
      </c>
      <c r="E432" s="5">
        <v>88937.334000000017</v>
      </c>
      <c r="F432" s="1">
        <f t="shared" si="12"/>
        <v>520737.58999999997</v>
      </c>
      <c r="G432" s="4">
        <f t="shared" si="13"/>
        <v>1.6149829877253122E-3</v>
      </c>
      <c r="H432" s="29"/>
      <c r="I432" s="29"/>
    </row>
    <row r="433" spans="1:9" x14ac:dyDescent="0.25">
      <c r="A433" s="31">
        <v>44518.416666087964</v>
      </c>
      <c r="B433" s="45">
        <v>17.625</v>
      </c>
      <c r="C433" s="45">
        <v>17.6666666666667</v>
      </c>
      <c r="D433" s="5">
        <v>597945.14800000004</v>
      </c>
      <c r="E433" s="5">
        <v>88813.937999999995</v>
      </c>
      <c r="F433" s="1">
        <f t="shared" si="12"/>
        <v>509131.21000000008</v>
      </c>
      <c r="G433" s="4">
        <f t="shared" si="13"/>
        <v>1.5789876868117078E-3</v>
      </c>
      <c r="H433" s="29"/>
      <c r="I433" s="29"/>
    </row>
    <row r="434" spans="1:9" x14ac:dyDescent="0.25">
      <c r="A434" s="31">
        <v>44518.458332696762</v>
      </c>
      <c r="B434" s="45">
        <v>17.6666666666667</v>
      </c>
      <c r="C434" s="45">
        <v>17.7083333333333</v>
      </c>
      <c r="D434" s="5">
        <v>618408.94799999997</v>
      </c>
      <c r="E434" s="5">
        <v>91814.907999999996</v>
      </c>
      <c r="F434" s="1">
        <f t="shared" si="12"/>
        <v>526594.04</v>
      </c>
      <c r="G434" s="4">
        <f t="shared" si="13"/>
        <v>1.6331458154145212E-3</v>
      </c>
      <c r="H434" s="29"/>
      <c r="I434" s="29"/>
    </row>
    <row r="435" spans="1:9" s="29" customFormat="1" x14ac:dyDescent="0.25">
      <c r="A435" s="55">
        <v>44518.499999305554</v>
      </c>
      <c r="B435" s="56">
        <v>17.7083333333333</v>
      </c>
      <c r="C435" s="56">
        <v>17.75</v>
      </c>
      <c r="D435" s="60">
        <v>661632.93400000001</v>
      </c>
      <c r="E435" s="60">
        <v>101105.524</v>
      </c>
      <c r="F435" s="58">
        <f t="shared" si="12"/>
        <v>560527.41</v>
      </c>
      <c r="G435" s="59">
        <f t="shared" si="13"/>
        <v>1.73838464648525E-3</v>
      </c>
    </row>
    <row r="436" spans="1:9" s="29" customFormat="1" x14ac:dyDescent="0.25">
      <c r="A436" s="55">
        <v>44518.541665914352</v>
      </c>
      <c r="B436" s="56">
        <v>17.75</v>
      </c>
      <c r="C436" s="56">
        <v>17.7916666666667</v>
      </c>
      <c r="D436" s="60">
        <v>672883.11800000002</v>
      </c>
      <c r="E436" s="60">
        <v>101045.51799999998</v>
      </c>
      <c r="F436" s="58">
        <f t="shared" si="12"/>
        <v>571837.60000000009</v>
      </c>
      <c r="G436" s="59">
        <f t="shared" si="13"/>
        <v>1.773461362260543E-3</v>
      </c>
    </row>
    <row r="437" spans="1:9" s="29" customFormat="1" x14ac:dyDescent="0.25">
      <c r="A437" s="55">
        <v>44518.583332523151</v>
      </c>
      <c r="B437" s="56">
        <v>17.7916666666667</v>
      </c>
      <c r="C437" s="56">
        <v>17.8333333333333</v>
      </c>
      <c r="D437" s="60">
        <v>643627.02200000011</v>
      </c>
      <c r="E437" s="60">
        <v>97022.962000000014</v>
      </c>
      <c r="F437" s="58">
        <f t="shared" si="12"/>
        <v>546604.06000000006</v>
      </c>
      <c r="G437" s="59">
        <f t="shared" si="13"/>
        <v>1.6952036397479696E-3</v>
      </c>
    </row>
    <row r="438" spans="1:9" s="29" customFormat="1" x14ac:dyDescent="0.25">
      <c r="A438" s="55">
        <v>44518.624999131942</v>
      </c>
      <c r="B438" s="56">
        <v>17.8333333333333</v>
      </c>
      <c r="C438" s="56">
        <v>17.875</v>
      </c>
      <c r="D438" s="60">
        <v>624802.84</v>
      </c>
      <c r="E438" s="60">
        <v>97062.619999999966</v>
      </c>
      <c r="F438" s="58">
        <f t="shared" si="12"/>
        <v>527740.22</v>
      </c>
      <c r="G438" s="59">
        <f t="shared" si="13"/>
        <v>1.6367005063690784E-3</v>
      </c>
    </row>
    <row r="439" spans="1:9" s="29" customFormat="1" x14ac:dyDescent="0.25">
      <c r="A439" s="55">
        <v>44518.66666574074</v>
      </c>
      <c r="B439" s="56">
        <v>17.875</v>
      </c>
      <c r="C439" s="56">
        <v>17.9166666666667</v>
      </c>
      <c r="D439" s="60">
        <v>611964.89600000018</v>
      </c>
      <c r="E439" s="60">
        <v>94261.555999999997</v>
      </c>
      <c r="F439" s="58">
        <f t="shared" si="12"/>
        <v>517703.3400000002</v>
      </c>
      <c r="G439" s="59">
        <f t="shared" si="13"/>
        <v>1.6055727545779314E-3</v>
      </c>
    </row>
    <row r="440" spans="1:9" s="29" customFormat="1" x14ac:dyDescent="0.25">
      <c r="A440" s="55">
        <v>44518.708332349539</v>
      </c>
      <c r="B440" s="56">
        <v>17.9166666666667</v>
      </c>
      <c r="C440" s="56">
        <v>17.9583333333333</v>
      </c>
      <c r="D440" s="60">
        <v>588133.61199999996</v>
      </c>
      <c r="E440" s="60">
        <v>88935.671999999991</v>
      </c>
      <c r="F440" s="58">
        <f t="shared" si="12"/>
        <v>499197.93999999994</v>
      </c>
      <c r="G440" s="59">
        <f t="shared" si="13"/>
        <v>1.548181264593403E-3</v>
      </c>
    </row>
    <row r="441" spans="1:9" x14ac:dyDescent="0.25">
      <c r="A441" s="31">
        <v>44518.74999895833</v>
      </c>
      <c r="B441" s="45">
        <v>17.9583333333333</v>
      </c>
      <c r="C441" s="45">
        <v>18</v>
      </c>
      <c r="D441" s="5">
        <v>540522.228</v>
      </c>
      <c r="E441" s="5">
        <v>83129.418000000005</v>
      </c>
      <c r="F441" s="1">
        <f t="shared" si="12"/>
        <v>457392.81</v>
      </c>
      <c r="G441" s="4">
        <f t="shared" si="13"/>
        <v>1.4185294494639346E-3</v>
      </c>
      <c r="H441" s="29"/>
      <c r="I441" s="29"/>
    </row>
    <row r="442" spans="1:9" x14ac:dyDescent="0.25">
      <c r="A442" s="31">
        <v>44518.791665567129</v>
      </c>
      <c r="B442" s="45">
        <v>18</v>
      </c>
      <c r="C442" s="45">
        <v>18.0416666666667</v>
      </c>
      <c r="D442" s="5">
        <v>499475.64599999983</v>
      </c>
      <c r="E442" s="5">
        <v>75809.025999999998</v>
      </c>
      <c r="F442" s="1">
        <f t="shared" si="12"/>
        <v>423666.61999999982</v>
      </c>
      <c r="G442" s="4">
        <f t="shared" si="13"/>
        <v>1.3139331534853941E-3</v>
      </c>
      <c r="H442" s="29"/>
      <c r="I442" s="29"/>
    </row>
    <row r="443" spans="1:9" x14ac:dyDescent="0.25">
      <c r="A443" s="31">
        <v>44518.833332175927</v>
      </c>
      <c r="B443" s="45">
        <v>18.0416666666667</v>
      </c>
      <c r="C443" s="45">
        <v>18.0833333333333</v>
      </c>
      <c r="D443" s="5">
        <v>474151.07600000012</v>
      </c>
      <c r="E443" s="5">
        <v>68306.886000000013</v>
      </c>
      <c r="F443" s="1">
        <f t="shared" si="12"/>
        <v>405844.19000000012</v>
      </c>
      <c r="G443" s="4">
        <f t="shared" si="13"/>
        <v>1.2586597839367799E-3</v>
      </c>
      <c r="H443" s="29"/>
      <c r="I443" s="29"/>
    </row>
    <row r="444" spans="1:9" x14ac:dyDescent="0.25">
      <c r="A444" s="31">
        <v>44518.874998784719</v>
      </c>
      <c r="B444" s="45">
        <v>18.0833333333333</v>
      </c>
      <c r="C444" s="45">
        <v>18.125</v>
      </c>
      <c r="D444" s="5">
        <v>469193.40400000004</v>
      </c>
      <c r="E444" s="5">
        <v>69910.233999999997</v>
      </c>
      <c r="F444" s="1">
        <f t="shared" si="12"/>
        <v>399283.17000000004</v>
      </c>
      <c r="G444" s="4">
        <f t="shared" si="13"/>
        <v>1.2383118469228116E-3</v>
      </c>
      <c r="H444" s="29"/>
      <c r="I444" s="29"/>
    </row>
    <row r="445" spans="1:9" x14ac:dyDescent="0.25">
      <c r="A445" s="31">
        <v>44518.916665393517</v>
      </c>
      <c r="B445" s="45">
        <v>18.125</v>
      </c>
      <c r="C445" s="45">
        <v>18.1666666666667</v>
      </c>
      <c r="D445" s="5">
        <v>459748.68400000001</v>
      </c>
      <c r="E445" s="5">
        <v>69810.343999999983</v>
      </c>
      <c r="F445" s="1">
        <f t="shared" si="12"/>
        <v>389938.34</v>
      </c>
      <c r="G445" s="4">
        <f t="shared" si="13"/>
        <v>1.2093303757115914E-3</v>
      </c>
      <c r="H445" s="29"/>
      <c r="I445" s="29"/>
    </row>
    <row r="446" spans="1:9" x14ac:dyDescent="0.25">
      <c r="A446" s="31">
        <v>44518.958332002316</v>
      </c>
      <c r="B446" s="45">
        <v>18.1666666666667</v>
      </c>
      <c r="C446" s="45">
        <v>18.2083333333333</v>
      </c>
      <c r="D446" s="5">
        <v>461961.04200000002</v>
      </c>
      <c r="E446" s="5">
        <v>70533.491999999984</v>
      </c>
      <c r="F446" s="1">
        <f t="shared" si="12"/>
        <v>391427.55000000005</v>
      </c>
      <c r="G446" s="4">
        <f t="shared" si="13"/>
        <v>1.2139489184504601E-3</v>
      </c>
      <c r="H446" s="29"/>
      <c r="I446" s="29"/>
    </row>
    <row r="447" spans="1:9" x14ac:dyDescent="0.25">
      <c r="A447" s="31">
        <v>44518.999998611114</v>
      </c>
      <c r="B447" s="45">
        <v>18.2083333333333</v>
      </c>
      <c r="C447" s="45">
        <v>18.25</v>
      </c>
      <c r="D447" s="5">
        <v>466034.8079999999</v>
      </c>
      <c r="E447" s="5">
        <v>74146.148000000016</v>
      </c>
      <c r="F447" s="1">
        <f t="shared" si="12"/>
        <v>391888.65999999992</v>
      </c>
      <c r="G447" s="4">
        <f t="shared" si="13"/>
        <v>1.2153789761604667E-3</v>
      </c>
      <c r="H447" s="29"/>
      <c r="I447" s="29"/>
    </row>
    <row r="448" spans="1:9" x14ac:dyDescent="0.25">
      <c r="A448" s="31">
        <v>44519.041665219906</v>
      </c>
      <c r="B448" s="45">
        <v>18.25</v>
      </c>
      <c r="C448" s="45">
        <v>18.2916666666667</v>
      </c>
      <c r="D448" s="5">
        <v>498524.00199999992</v>
      </c>
      <c r="E448" s="5">
        <v>79817.241999999984</v>
      </c>
      <c r="F448" s="1">
        <f t="shared" si="12"/>
        <v>418706.75999999995</v>
      </c>
      <c r="G448" s="4">
        <f t="shared" si="13"/>
        <v>1.2985509539374432E-3</v>
      </c>
      <c r="H448" s="29"/>
      <c r="I448" s="29"/>
    </row>
    <row r="449" spans="1:9" x14ac:dyDescent="0.25">
      <c r="A449" s="31">
        <v>44519.083331828704</v>
      </c>
      <c r="B449" s="45">
        <v>18.2916666666667</v>
      </c>
      <c r="C449" s="45">
        <v>18.3333333333333</v>
      </c>
      <c r="D449" s="5">
        <v>538801.18800000008</v>
      </c>
      <c r="E449" s="5">
        <v>82892.918000000034</v>
      </c>
      <c r="F449" s="1">
        <f t="shared" si="12"/>
        <v>455908.27</v>
      </c>
      <c r="G449" s="4">
        <f t="shared" si="13"/>
        <v>1.4139253899709417E-3</v>
      </c>
      <c r="H449" s="29"/>
      <c r="I449" s="29"/>
    </row>
    <row r="450" spans="1:9" x14ac:dyDescent="0.25">
      <c r="A450" s="31">
        <v>44519.124998437503</v>
      </c>
      <c r="B450" s="45">
        <v>18.3333333333333</v>
      </c>
      <c r="C450" s="45">
        <v>18.375</v>
      </c>
      <c r="D450" s="5">
        <v>569285.06799999997</v>
      </c>
      <c r="E450" s="5">
        <v>89362.238000000012</v>
      </c>
      <c r="F450" s="1">
        <f t="shared" si="12"/>
        <v>479922.82999999996</v>
      </c>
      <c r="G450" s="4">
        <f t="shared" si="13"/>
        <v>1.4884026441628442E-3</v>
      </c>
      <c r="H450" s="29"/>
      <c r="I450" s="29"/>
    </row>
    <row r="451" spans="1:9" x14ac:dyDescent="0.25">
      <c r="A451" s="31">
        <v>44519.166665046294</v>
      </c>
      <c r="B451" s="45">
        <v>18.375</v>
      </c>
      <c r="C451" s="45">
        <v>18.4166666666667</v>
      </c>
      <c r="D451" s="5">
        <v>592489.63600000017</v>
      </c>
      <c r="E451" s="5">
        <v>95191.506000000008</v>
      </c>
      <c r="F451" s="1">
        <f t="shared" si="12"/>
        <v>497298.13000000018</v>
      </c>
      <c r="G451" s="4">
        <f t="shared" si="13"/>
        <v>1.5422893126989564E-3</v>
      </c>
      <c r="H451" s="29"/>
      <c r="I451" s="29"/>
    </row>
    <row r="452" spans="1:9" x14ac:dyDescent="0.25">
      <c r="A452" s="31">
        <v>44519.208331655092</v>
      </c>
      <c r="B452" s="45">
        <v>18.4166666666667</v>
      </c>
      <c r="C452" s="45">
        <v>18.4583333333333</v>
      </c>
      <c r="D452" s="5">
        <v>602373.46199999994</v>
      </c>
      <c r="E452" s="5">
        <v>97266.341999999975</v>
      </c>
      <c r="F452" s="1">
        <f t="shared" si="12"/>
        <v>505107.12</v>
      </c>
      <c r="G452" s="4">
        <f t="shared" si="13"/>
        <v>1.566507625806172E-3</v>
      </c>
      <c r="H452" s="29"/>
      <c r="I452" s="29"/>
    </row>
    <row r="453" spans="1:9" x14ac:dyDescent="0.25">
      <c r="A453" s="31">
        <v>44519.249998263891</v>
      </c>
      <c r="B453" s="45">
        <v>18.4583333333333</v>
      </c>
      <c r="C453" s="45">
        <v>18.5</v>
      </c>
      <c r="D453" s="5">
        <v>605772.3459999999</v>
      </c>
      <c r="E453" s="5">
        <v>96443.266000000018</v>
      </c>
      <c r="F453" s="1">
        <f t="shared" si="12"/>
        <v>509329.0799999999</v>
      </c>
      <c r="G453" s="4">
        <f t="shared" si="13"/>
        <v>1.5796013484522683E-3</v>
      </c>
      <c r="H453" s="29"/>
      <c r="I453" s="29"/>
    </row>
    <row r="454" spans="1:9" x14ac:dyDescent="0.25">
      <c r="A454" s="31">
        <v>44519.291664872682</v>
      </c>
      <c r="B454" s="45">
        <v>18.5</v>
      </c>
      <c r="C454" s="45">
        <v>18.5416666666667</v>
      </c>
      <c r="D454" s="5">
        <v>595990.47799999989</v>
      </c>
      <c r="E454" s="5">
        <v>93613.668000000005</v>
      </c>
      <c r="F454" s="1">
        <f t="shared" si="12"/>
        <v>502376.80999999988</v>
      </c>
      <c r="G454" s="4">
        <f t="shared" si="13"/>
        <v>1.5580400131623134E-3</v>
      </c>
      <c r="H454" s="29"/>
      <c r="I454" s="29"/>
    </row>
    <row r="455" spans="1:9" x14ac:dyDescent="0.25">
      <c r="A455" s="31">
        <v>44519.333331481481</v>
      </c>
      <c r="B455" s="45">
        <v>18.5416666666667</v>
      </c>
      <c r="C455" s="45">
        <v>18.5833333333333</v>
      </c>
      <c r="D455" s="5">
        <v>591166.50199999986</v>
      </c>
      <c r="E455" s="5">
        <v>89550.322</v>
      </c>
      <c r="F455" s="1">
        <f t="shared" si="12"/>
        <v>501616.17999999988</v>
      </c>
      <c r="G455" s="4">
        <f t="shared" si="13"/>
        <v>1.5556810428602971E-3</v>
      </c>
      <c r="H455" s="29"/>
      <c r="I455" s="29"/>
    </row>
    <row r="456" spans="1:9" x14ac:dyDescent="0.25">
      <c r="A456" s="31">
        <v>44519.374998090279</v>
      </c>
      <c r="B456" s="45">
        <v>18.5833333333333</v>
      </c>
      <c r="C456" s="45">
        <v>18.625</v>
      </c>
      <c r="D456" s="5">
        <v>594764.37800000003</v>
      </c>
      <c r="E456" s="5">
        <v>90310.68799999998</v>
      </c>
      <c r="F456" s="1">
        <f t="shared" si="12"/>
        <v>504453.69000000006</v>
      </c>
      <c r="G456" s="4">
        <f t="shared" si="13"/>
        <v>1.5644811188784326E-3</v>
      </c>
      <c r="H456" s="29"/>
      <c r="I456" s="29"/>
    </row>
    <row r="457" spans="1:9" x14ac:dyDescent="0.25">
      <c r="A457" s="31">
        <v>44519.416664699071</v>
      </c>
      <c r="B457" s="45">
        <v>18.625</v>
      </c>
      <c r="C457" s="45">
        <v>18.6666666666667</v>
      </c>
      <c r="D457" s="5">
        <v>593700.27399999998</v>
      </c>
      <c r="E457" s="5">
        <v>89042.983999999997</v>
      </c>
      <c r="F457" s="1">
        <f t="shared" si="12"/>
        <v>504657.29</v>
      </c>
      <c r="G457" s="4">
        <f t="shared" si="13"/>
        <v>1.5651125511825625E-3</v>
      </c>
      <c r="H457" s="29"/>
      <c r="I457" s="29"/>
    </row>
    <row r="458" spans="1:9" x14ac:dyDescent="0.25">
      <c r="A458" s="31">
        <v>44519.458331307869</v>
      </c>
      <c r="B458" s="45">
        <v>18.6666666666667</v>
      </c>
      <c r="C458" s="45">
        <v>18.7083333333333</v>
      </c>
      <c r="D458" s="5">
        <v>619294.60800000001</v>
      </c>
      <c r="E458" s="5">
        <v>92345.07799999998</v>
      </c>
      <c r="F458" s="1">
        <f t="shared" si="12"/>
        <v>526949.53</v>
      </c>
      <c r="G458" s="4">
        <f t="shared" si="13"/>
        <v>1.6342483098634171E-3</v>
      </c>
      <c r="H458" s="29"/>
      <c r="I458" s="29"/>
    </row>
    <row r="459" spans="1:9" s="29" customFormat="1" x14ac:dyDescent="0.25">
      <c r="A459" s="55">
        <v>44519.499997916668</v>
      </c>
      <c r="B459" s="56">
        <v>18.7083333333333</v>
      </c>
      <c r="C459" s="56">
        <v>18.75</v>
      </c>
      <c r="D459" s="60">
        <v>666322.14799999993</v>
      </c>
      <c r="E459" s="60">
        <v>102502.00799999999</v>
      </c>
      <c r="F459" s="58">
        <f t="shared" si="12"/>
        <v>563820.1399999999</v>
      </c>
      <c r="G459" s="59">
        <f t="shared" si="13"/>
        <v>1.7485965133358314E-3</v>
      </c>
    </row>
    <row r="460" spans="1:9" s="29" customFormat="1" x14ac:dyDescent="0.25">
      <c r="A460" s="55">
        <v>44519.541664525466</v>
      </c>
      <c r="B460" s="56">
        <v>18.75</v>
      </c>
      <c r="C460" s="56">
        <v>18.7916666666667</v>
      </c>
      <c r="D460" s="60">
        <v>671094.35400000005</v>
      </c>
      <c r="E460" s="60">
        <v>102292.57400000001</v>
      </c>
      <c r="F460" s="58">
        <f t="shared" si="12"/>
        <v>568801.78</v>
      </c>
      <c r="G460" s="59">
        <f t="shared" si="13"/>
        <v>1.7640462600133702E-3</v>
      </c>
    </row>
    <row r="461" spans="1:9" s="29" customFormat="1" x14ac:dyDescent="0.25">
      <c r="A461" s="55">
        <v>44519.583331134258</v>
      </c>
      <c r="B461" s="56">
        <v>18.7916666666667</v>
      </c>
      <c r="C461" s="56">
        <v>18.8333333333333</v>
      </c>
      <c r="D461" s="60">
        <v>651437.32199999993</v>
      </c>
      <c r="E461" s="60">
        <v>97264.141999999978</v>
      </c>
      <c r="F461" s="58">
        <f t="shared" si="12"/>
        <v>554173.17999999993</v>
      </c>
      <c r="G461" s="59">
        <f t="shared" si="13"/>
        <v>1.7186780350418665E-3</v>
      </c>
    </row>
    <row r="462" spans="1:9" s="29" customFormat="1" x14ac:dyDescent="0.25">
      <c r="A462" s="55">
        <v>44519.624997743056</v>
      </c>
      <c r="B462" s="56">
        <v>18.8333333333333</v>
      </c>
      <c r="C462" s="56">
        <v>18.875</v>
      </c>
      <c r="D462" s="60">
        <v>636451.84000000008</v>
      </c>
      <c r="E462" s="60">
        <v>97154.87</v>
      </c>
      <c r="F462" s="58">
        <f t="shared" si="12"/>
        <v>539296.97000000009</v>
      </c>
      <c r="G462" s="59">
        <f t="shared" si="13"/>
        <v>1.6725418879052082E-3</v>
      </c>
    </row>
    <row r="463" spans="1:9" s="29" customFormat="1" x14ac:dyDescent="0.25">
      <c r="A463" s="55">
        <v>44519.666664351855</v>
      </c>
      <c r="B463" s="56">
        <v>18.875</v>
      </c>
      <c r="C463" s="56">
        <v>18.9166666666667</v>
      </c>
      <c r="D463" s="60">
        <v>614500.77</v>
      </c>
      <c r="E463" s="60">
        <v>93983.909999999989</v>
      </c>
      <c r="F463" s="58">
        <f t="shared" si="12"/>
        <v>520516.86000000004</v>
      </c>
      <c r="G463" s="59">
        <f t="shared" si="13"/>
        <v>1.6142984295107218E-3</v>
      </c>
    </row>
    <row r="464" spans="1:9" s="29" customFormat="1" x14ac:dyDescent="0.25">
      <c r="A464" s="55">
        <v>44519.708330960646</v>
      </c>
      <c r="B464" s="56">
        <v>18.9166666666667</v>
      </c>
      <c r="C464" s="56">
        <v>18.9583333333333</v>
      </c>
      <c r="D464" s="60">
        <v>576042.64199999999</v>
      </c>
      <c r="E464" s="60">
        <v>89552.291999999972</v>
      </c>
      <c r="F464" s="58">
        <f t="shared" ref="F464:F527" si="14">D464-E464</f>
        <v>486490.35000000003</v>
      </c>
      <c r="G464" s="59">
        <f t="shared" ref="G464:G527" si="15">F464/$F$759</f>
        <v>1.5087707398702154E-3</v>
      </c>
    </row>
    <row r="465" spans="1:9" x14ac:dyDescent="0.25">
      <c r="A465" s="31">
        <v>44519.749997569445</v>
      </c>
      <c r="B465" s="45">
        <v>18.9583333333333</v>
      </c>
      <c r="C465" s="45">
        <v>19</v>
      </c>
      <c r="D465" s="5">
        <v>529862.62999999989</v>
      </c>
      <c r="E465" s="5">
        <v>81498.739999999991</v>
      </c>
      <c r="F465" s="1">
        <f t="shared" si="14"/>
        <v>448363.8899999999</v>
      </c>
      <c r="G465" s="4">
        <f t="shared" si="15"/>
        <v>1.3905277217654733E-3</v>
      </c>
      <c r="H465" s="29"/>
      <c r="I465" s="29"/>
    </row>
    <row r="466" spans="1:9" x14ac:dyDescent="0.25">
      <c r="A466" s="31">
        <v>44519.791664178243</v>
      </c>
      <c r="B466" s="45">
        <v>19</v>
      </c>
      <c r="C466" s="45">
        <v>19.0416666666667</v>
      </c>
      <c r="D466" s="5">
        <v>506201.78200000001</v>
      </c>
      <c r="E466" s="5">
        <v>72967.432000000001</v>
      </c>
      <c r="F466" s="1">
        <f t="shared" si="14"/>
        <v>433234.35</v>
      </c>
      <c r="G466" s="4">
        <f t="shared" si="15"/>
        <v>1.3436059128134645E-3</v>
      </c>
      <c r="H466" s="29"/>
      <c r="I466" s="29"/>
    </row>
    <row r="467" spans="1:9" x14ac:dyDescent="0.25">
      <c r="A467" s="31">
        <v>44519.833330787034</v>
      </c>
      <c r="B467" s="45">
        <v>19.0416666666667</v>
      </c>
      <c r="C467" s="45">
        <v>19.0833333333333</v>
      </c>
      <c r="D467" s="5">
        <v>488516.462</v>
      </c>
      <c r="E467" s="5">
        <v>68100.92200000002</v>
      </c>
      <c r="F467" s="1">
        <f t="shared" si="14"/>
        <v>420415.54</v>
      </c>
      <c r="G467" s="4">
        <f t="shared" si="15"/>
        <v>1.3038504573394643E-3</v>
      </c>
      <c r="H467" s="29"/>
      <c r="I467" s="29"/>
    </row>
    <row r="468" spans="1:9" x14ac:dyDescent="0.25">
      <c r="A468" s="31">
        <v>44519.874997395833</v>
      </c>
      <c r="B468" s="45">
        <v>19.0833333333333</v>
      </c>
      <c r="C468" s="45">
        <v>19.125</v>
      </c>
      <c r="D468" s="5">
        <v>478519.30399999995</v>
      </c>
      <c r="E468" s="5">
        <v>68577.224000000017</v>
      </c>
      <c r="F468" s="1">
        <f t="shared" si="14"/>
        <v>409942.07999999996</v>
      </c>
      <c r="G468" s="4">
        <f t="shared" si="15"/>
        <v>1.2713687236458749E-3</v>
      </c>
      <c r="H468" s="29"/>
      <c r="I468" s="29"/>
    </row>
    <row r="469" spans="1:9" x14ac:dyDescent="0.25">
      <c r="A469" s="31">
        <v>44519.916664004631</v>
      </c>
      <c r="B469" s="45">
        <v>19.125</v>
      </c>
      <c r="C469" s="45">
        <v>19.1666666666667</v>
      </c>
      <c r="D469" s="5">
        <v>466182.13199999998</v>
      </c>
      <c r="E469" s="5">
        <v>68893.082000000009</v>
      </c>
      <c r="F469" s="1">
        <f t="shared" si="14"/>
        <v>397289.05</v>
      </c>
      <c r="G469" s="4">
        <f t="shared" si="15"/>
        <v>1.2321274078937741E-3</v>
      </c>
      <c r="H469" s="29"/>
      <c r="I469" s="29"/>
    </row>
    <row r="470" spans="1:9" x14ac:dyDescent="0.25">
      <c r="A470" s="31">
        <v>44519.958330613423</v>
      </c>
      <c r="B470" s="45">
        <v>19.1666666666667</v>
      </c>
      <c r="C470" s="45">
        <v>19.2083333333333</v>
      </c>
      <c r="D470" s="5">
        <v>460323.17600000004</v>
      </c>
      <c r="E470" s="5">
        <v>71309.016000000003</v>
      </c>
      <c r="F470" s="1">
        <f t="shared" si="14"/>
        <v>389014.16000000003</v>
      </c>
      <c r="G470" s="4">
        <f t="shared" si="15"/>
        <v>1.2064641816701819E-3</v>
      </c>
      <c r="H470" s="29"/>
      <c r="I470" s="29"/>
    </row>
    <row r="471" spans="1:9" x14ac:dyDescent="0.25">
      <c r="A471" s="31">
        <v>44519.999997222221</v>
      </c>
      <c r="B471" s="45">
        <v>19.2083333333333</v>
      </c>
      <c r="C471" s="45">
        <v>19.25</v>
      </c>
      <c r="D471" s="5">
        <v>458329.33799999993</v>
      </c>
      <c r="E471" s="5">
        <v>73498.148000000001</v>
      </c>
      <c r="F471" s="1">
        <f t="shared" si="14"/>
        <v>384831.18999999994</v>
      </c>
      <c r="G471" s="4">
        <f t="shared" si="15"/>
        <v>1.1934913801711284E-3</v>
      </c>
      <c r="H471" s="29"/>
      <c r="I471" s="29"/>
    </row>
    <row r="472" spans="1:9" x14ac:dyDescent="0.25">
      <c r="A472" s="31">
        <v>44520.04166383102</v>
      </c>
      <c r="B472" s="45">
        <v>19.25</v>
      </c>
      <c r="C472" s="45">
        <v>19.2916666666667</v>
      </c>
      <c r="D472" s="5">
        <v>481486.02</v>
      </c>
      <c r="E472" s="5">
        <v>76498.949999999983</v>
      </c>
      <c r="F472" s="1">
        <f t="shared" si="14"/>
        <v>404987.07000000007</v>
      </c>
      <c r="G472" s="4">
        <f t="shared" si="15"/>
        <v>1.25600156558454E-3</v>
      </c>
      <c r="H472" s="29"/>
      <c r="I472" s="29"/>
    </row>
    <row r="473" spans="1:9" x14ac:dyDescent="0.25">
      <c r="A473" s="31">
        <v>44520.083330439818</v>
      </c>
      <c r="B473" s="45">
        <v>19.2916666666667</v>
      </c>
      <c r="C473" s="45">
        <v>19.3333333333333</v>
      </c>
      <c r="D473" s="5">
        <v>507353.69799999997</v>
      </c>
      <c r="E473" s="5">
        <v>79856.528000000006</v>
      </c>
      <c r="F473" s="1">
        <f t="shared" si="14"/>
        <v>427497.17</v>
      </c>
      <c r="G473" s="4">
        <f t="shared" si="15"/>
        <v>1.3258129816415129E-3</v>
      </c>
      <c r="H473" s="29"/>
      <c r="I473" s="29"/>
    </row>
    <row r="474" spans="1:9" x14ac:dyDescent="0.25">
      <c r="A474" s="31">
        <v>44520.12499704861</v>
      </c>
      <c r="B474" s="45">
        <v>19.3333333333333</v>
      </c>
      <c r="C474" s="45">
        <v>19.375</v>
      </c>
      <c r="D474" s="5">
        <v>548048.94000000018</v>
      </c>
      <c r="E474" s="5">
        <v>87436.04</v>
      </c>
      <c r="F474" s="1">
        <f t="shared" si="14"/>
        <v>460612.9000000002</v>
      </c>
      <c r="G474" s="4">
        <f t="shared" si="15"/>
        <v>1.4285160351623948E-3</v>
      </c>
      <c r="H474" s="29"/>
      <c r="I474" s="29"/>
    </row>
    <row r="475" spans="1:9" x14ac:dyDescent="0.25">
      <c r="A475" s="31">
        <v>44520.166663657408</v>
      </c>
      <c r="B475" s="45">
        <v>19.375</v>
      </c>
      <c r="C475" s="45">
        <v>19.4166666666667</v>
      </c>
      <c r="D475" s="5">
        <v>584630.66200000001</v>
      </c>
      <c r="E475" s="5">
        <v>92127.212000000014</v>
      </c>
      <c r="F475" s="1">
        <f t="shared" si="14"/>
        <v>492503.45</v>
      </c>
      <c r="G475" s="4">
        <f t="shared" si="15"/>
        <v>1.5274193920704359E-3</v>
      </c>
      <c r="H475" s="29"/>
      <c r="I475" s="29"/>
    </row>
    <row r="476" spans="1:9" x14ac:dyDescent="0.25">
      <c r="A476" s="31">
        <v>44520.208330266207</v>
      </c>
      <c r="B476" s="45">
        <v>19.4166666666667</v>
      </c>
      <c r="C476" s="45">
        <v>19.4583333333333</v>
      </c>
      <c r="D476" s="5">
        <v>600433.07599999988</v>
      </c>
      <c r="E476" s="5">
        <v>96910.566000000006</v>
      </c>
      <c r="F476" s="1">
        <f t="shared" si="14"/>
        <v>503522.50999999989</v>
      </c>
      <c r="G476" s="4">
        <f t="shared" si="15"/>
        <v>1.5615932154748964E-3</v>
      </c>
      <c r="H476" s="29"/>
      <c r="I476" s="29"/>
    </row>
    <row r="477" spans="1:9" x14ac:dyDescent="0.25">
      <c r="A477" s="31">
        <v>44520.249996874998</v>
      </c>
      <c r="B477" s="45">
        <v>19.4583333333333</v>
      </c>
      <c r="C477" s="45">
        <v>19.5</v>
      </c>
      <c r="D477" s="5">
        <v>603740.67799999996</v>
      </c>
      <c r="E477" s="5">
        <v>96621.588000000003</v>
      </c>
      <c r="F477" s="1">
        <f t="shared" si="14"/>
        <v>507119.08999999997</v>
      </c>
      <c r="G477" s="4">
        <f t="shared" si="15"/>
        <v>1.5727474237086311E-3</v>
      </c>
      <c r="H477" s="29"/>
      <c r="I477" s="29"/>
    </row>
    <row r="478" spans="1:9" x14ac:dyDescent="0.25">
      <c r="A478" s="31">
        <v>44520.291663483797</v>
      </c>
      <c r="B478" s="45">
        <v>19.5</v>
      </c>
      <c r="C478" s="45">
        <v>19.5416666666667</v>
      </c>
      <c r="D478" s="5">
        <v>593254.66599999997</v>
      </c>
      <c r="E478" s="5">
        <v>93563.396000000008</v>
      </c>
      <c r="F478" s="1">
        <f t="shared" si="14"/>
        <v>499691.26999999996</v>
      </c>
      <c r="G478" s="4">
        <f t="shared" si="15"/>
        <v>1.5497112473959402E-3</v>
      </c>
      <c r="H478" s="29"/>
      <c r="I478" s="29"/>
    </row>
    <row r="479" spans="1:9" x14ac:dyDescent="0.25">
      <c r="A479" s="31">
        <v>44520.333330092595</v>
      </c>
      <c r="B479" s="45">
        <v>19.5416666666667</v>
      </c>
      <c r="C479" s="45">
        <v>19.5833333333333</v>
      </c>
      <c r="D479" s="5">
        <v>585037.03200000012</v>
      </c>
      <c r="E479" s="5">
        <v>90035.092000000004</v>
      </c>
      <c r="F479" s="1">
        <f t="shared" si="14"/>
        <v>495001.94000000012</v>
      </c>
      <c r="G479" s="4">
        <f t="shared" si="15"/>
        <v>1.5351680526674212E-3</v>
      </c>
      <c r="H479" s="29"/>
      <c r="I479" s="29"/>
    </row>
    <row r="480" spans="1:9" x14ac:dyDescent="0.25">
      <c r="A480" s="31">
        <v>44520.374996701386</v>
      </c>
      <c r="B480" s="45">
        <v>19.5833333333333</v>
      </c>
      <c r="C480" s="45">
        <v>19.625</v>
      </c>
      <c r="D480" s="5">
        <v>578152.70799999987</v>
      </c>
      <c r="E480" s="5">
        <v>92483.628000000012</v>
      </c>
      <c r="F480" s="1">
        <f t="shared" si="14"/>
        <v>485669.07999999984</v>
      </c>
      <c r="G480" s="4">
        <f t="shared" si="15"/>
        <v>1.506223704465436E-3</v>
      </c>
      <c r="H480" s="29"/>
      <c r="I480" s="29"/>
    </row>
    <row r="481" spans="1:9" x14ac:dyDescent="0.25">
      <c r="A481" s="31">
        <v>44520.416663310185</v>
      </c>
      <c r="B481" s="45">
        <v>19.625</v>
      </c>
      <c r="C481" s="45">
        <v>19.6666666666667</v>
      </c>
      <c r="D481" s="5">
        <v>579130.52199999988</v>
      </c>
      <c r="E481" s="5">
        <v>94165.002000000008</v>
      </c>
      <c r="F481" s="1">
        <f t="shared" si="14"/>
        <v>484965.5199999999</v>
      </c>
      <c r="G481" s="4">
        <f t="shared" si="15"/>
        <v>1.504041727491498E-3</v>
      </c>
      <c r="H481" s="29"/>
      <c r="I481" s="29"/>
    </row>
    <row r="482" spans="1:9" x14ac:dyDescent="0.25">
      <c r="A482" s="31">
        <v>44520.458329918984</v>
      </c>
      <c r="B482" s="45">
        <v>19.6666666666667</v>
      </c>
      <c r="C482" s="45">
        <v>19.7083333333333</v>
      </c>
      <c r="D482" s="5">
        <v>598019.16799999995</v>
      </c>
      <c r="E482" s="5">
        <v>96448.287999999957</v>
      </c>
      <c r="F482" s="1">
        <f t="shared" si="14"/>
        <v>501570.88</v>
      </c>
      <c r="G482" s="4">
        <f t="shared" si="15"/>
        <v>1.5555405522739659E-3</v>
      </c>
      <c r="H482" s="29"/>
      <c r="I482" s="29"/>
    </row>
    <row r="483" spans="1:9" s="29" customFormat="1" x14ac:dyDescent="0.25">
      <c r="A483" s="31">
        <v>44520.499996527775</v>
      </c>
      <c r="B483" s="47">
        <v>19.7083333333333</v>
      </c>
      <c r="C483" s="47">
        <v>19.75</v>
      </c>
      <c r="D483" s="5">
        <v>647756.65399999986</v>
      </c>
      <c r="E483" s="5">
        <v>104315.77399999996</v>
      </c>
      <c r="F483" s="11">
        <f t="shared" si="14"/>
        <v>543440.87999999989</v>
      </c>
      <c r="G483" s="12">
        <f t="shared" si="15"/>
        <v>1.685393551163596E-3</v>
      </c>
    </row>
    <row r="484" spans="1:9" s="29" customFormat="1" x14ac:dyDescent="0.25">
      <c r="A484" s="31">
        <v>44520.541663136573</v>
      </c>
      <c r="B484" s="47">
        <v>19.75</v>
      </c>
      <c r="C484" s="47">
        <v>19.7916666666667</v>
      </c>
      <c r="D484" s="5">
        <v>655067.0959999999</v>
      </c>
      <c r="E484" s="5">
        <v>103787.80600000001</v>
      </c>
      <c r="F484" s="11">
        <f t="shared" si="14"/>
        <v>551279.28999999992</v>
      </c>
      <c r="G484" s="12">
        <f t="shared" si="15"/>
        <v>1.7097031056184915E-3</v>
      </c>
    </row>
    <row r="485" spans="1:9" s="29" customFormat="1" x14ac:dyDescent="0.25">
      <c r="A485" s="31">
        <v>44520.583329745372</v>
      </c>
      <c r="B485" s="47">
        <v>19.7916666666667</v>
      </c>
      <c r="C485" s="47">
        <v>19.8333333333333</v>
      </c>
      <c r="D485" s="5">
        <v>638935.60800000001</v>
      </c>
      <c r="E485" s="5">
        <v>99550.68799999998</v>
      </c>
      <c r="F485" s="11">
        <f t="shared" si="14"/>
        <v>539384.92000000004</v>
      </c>
      <c r="G485" s="12">
        <f t="shared" si="15"/>
        <v>1.6728146505336375E-3</v>
      </c>
    </row>
    <row r="486" spans="1:9" s="29" customFormat="1" x14ac:dyDescent="0.25">
      <c r="A486" s="31">
        <v>44520.624996354163</v>
      </c>
      <c r="B486" s="47">
        <v>19.8333333333333</v>
      </c>
      <c r="C486" s="47">
        <v>19.875</v>
      </c>
      <c r="D486" s="5">
        <v>625318.20999999985</v>
      </c>
      <c r="E486" s="5">
        <v>98273.26</v>
      </c>
      <c r="F486" s="11">
        <f t="shared" si="14"/>
        <v>527044.94999999984</v>
      </c>
      <c r="G486" s="12">
        <f t="shared" si="15"/>
        <v>1.6345442394825722E-3</v>
      </c>
    </row>
    <row r="487" spans="1:9" s="29" customFormat="1" x14ac:dyDescent="0.25">
      <c r="A487" s="31">
        <v>44520.666662962962</v>
      </c>
      <c r="B487" s="47">
        <v>19.875</v>
      </c>
      <c r="C487" s="47">
        <v>19.9166666666667</v>
      </c>
      <c r="D487" s="5">
        <v>592098.62799999991</v>
      </c>
      <c r="E487" s="5">
        <v>94353.847999999998</v>
      </c>
      <c r="F487" s="11">
        <f t="shared" si="14"/>
        <v>497744.77999999991</v>
      </c>
      <c r="G487" s="12">
        <f t="shared" si="15"/>
        <v>1.5436745250694847E-3</v>
      </c>
    </row>
    <row r="488" spans="1:9" s="29" customFormat="1" x14ac:dyDescent="0.25">
      <c r="A488" s="31">
        <v>44520.70832957176</v>
      </c>
      <c r="B488" s="47">
        <v>19.9166666666667</v>
      </c>
      <c r="C488" s="47">
        <v>19.9583333333333</v>
      </c>
      <c r="D488" s="5">
        <v>563123.53200000001</v>
      </c>
      <c r="E488" s="5">
        <v>90529.251999999993</v>
      </c>
      <c r="F488" s="11">
        <f t="shared" si="14"/>
        <v>472594.28</v>
      </c>
      <c r="G488" s="12">
        <f t="shared" si="15"/>
        <v>1.4656743376184785E-3</v>
      </c>
    </row>
    <row r="489" spans="1:9" x14ac:dyDescent="0.25">
      <c r="A489" s="31">
        <v>44520.749996180559</v>
      </c>
      <c r="B489" s="45">
        <v>19.9583333333333</v>
      </c>
      <c r="C489" s="45">
        <v>20</v>
      </c>
      <c r="D489" s="5">
        <v>521627.08</v>
      </c>
      <c r="E489" s="5">
        <v>84742.69</v>
      </c>
      <c r="F489" s="1">
        <f t="shared" si="14"/>
        <v>436884.39</v>
      </c>
      <c r="G489" s="4">
        <f t="shared" si="15"/>
        <v>1.354925918547095E-3</v>
      </c>
      <c r="H489" s="29"/>
      <c r="I489" s="29"/>
    </row>
    <row r="490" spans="1:9" x14ac:dyDescent="0.25">
      <c r="A490" s="31">
        <v>44520.79166278935</v>
      </c>
      <c r="B490" s="45">
        <v>20</v>
      </c>
      <c r="C490" s="45">
        <v>20.0416666666667</v>
      </c>
      <c r="D490" s="5">
        <v>503397.85600000003</v>
      </c>
      <c r="E490" s="5">
        <v>79769.395999999993</v>
      </c>
      <c r="F490" s="1">
        <f t="shared" si="14"/>
        <v>423628.46</v>
      </c>
      <c r="G490" s="4">
        <f t="shared" si="15"/>
        <v>1.3138148064484321E-3</v>
      </c>
      <c r="H490" s="29"/>
      <c r="I490" s="29"/>
    </row>
    <row r="491" spans="1:9" x14ac:dyDescent="0.25">
      <c r="A491" s="31">
        <v>44520.833329398149</v>
      </c>
      <c r="B491" s="45">
        <v>20.0416666666667</v>
      </c>
      <c r="C491" s="45">
        <v>20.0833333333333</v>
      </c>
      <c r="D491" s="5">
        <v>480481.73999999993</v>
      </c>
      <c r="E491" s="5">
        <v>72451.789999999994</v>
      </c>
      <c r="F491" s="1">
        <f t="shared" si="14"/>
        <v>408029.94999999995</v>
      </c>
      <c r="G491" s="4">
        <f t="shared" si="15"/>
        <v>1.2654385632740854E-3</v>
      </c>
      <c r="H491" s="29"/>
      <c r="I491" s="29"/>
    </row>
    <row r="492" spans="1:9" x14ac:dyDescent="0.25">
      <c r="A492" s="31">
        <v>44520.874996006947</v>
      </c>
      <c r="B492" s="45">
        <v>20.0833333333333</v>
      </c>
      <c r="C492" s="45">
        <v>20.125</v>
      </c>
      <c r="D492" s="5">
        <v>467425.55800000008</v>
      </c>
      <c r="E492" s="5">
        <v>71624.04800000001</v>
      </c>
      <c r="F492" s="1">
        <f t="shared" si="14"/>
        <v>395801.51000000007</v>
      </c>
      <c r="G492" s="4">
        <f t="shared" si="15"/>
        <v>1.2275140443884418E-3</v>
      </c>
      <c r="H492" s="29"/>
      <c r="I492" s="29"/>
    </row>
    <row r="493" spans="1:9" x14ac:dyDescent="0.25">
      <c r="A493" s="31">
        <v>44520.916662615738</v>
      </c>
      <c r="B493" s="45">
        <v>20.125</v>
      </c>
      <c r="C493" s="45">
        <v>20.1666666666667</v>
      </c>
      <c r="D493" s="5">
        <v>457648.7379999999</v>
      </c>
      <c r="E493" s="5">
        <v>71446.608000000007</v>
      </c>
      <c r="F493" s="1">
        <f t="shared" si="14"/>
        <v>386202.12999999989</v>
      </c>
      <c r="G493" s="4">
        <f t="shared" si="15"/>
        <v>1.197743127730186E-3</v>
      </c>
      <c r="H493" s="29"/>
      <c r="I493" s="29"/>
    </row>
    <row r="494" spans="1:9" x14ac:dyDescent="0.25">
      <c r="A494" s="31">
        <v>44520.958329224537</v>
      </c>
      <c r="B494" s="45">
        <v>20.1666666666667</v>
      </c>
      <c r="C494" s="45">
        <v>20.2083333333333</v>
      </c>
      <c r="D494" s="5">
        <v>453307.82399999996</v>
      </c>
      <c r="E494" s="5">
        <v>71855.574000000008</v>
      </c>
      <c r="F494" s="1">
        <f t="shared" si="14"/>
        <v>381452.24999999994</v>
      </c>
      <c r="G494" s="4">
        <f t="shared" si="15"/>
        <v>1.1830121470192744E-3</v>
      </c>
      <c r="H494" s="29"/>
      <c r="I494" s="29"/>
    </row>
    <row r="495" spans="1:9" x14ac:dyDescent="0.25">
      <c r="A495" s="31">
        <v>44520.999995833336</v>
      </c>
      <c r="B495" s="45">
        <v>20.2083333333333</v>
      </c>
      <c r="C495" s="45">
        <v>20.25</v>
      </c>
      <c r="D495" s="5">
        <v>459096.20400000003</v>
      </c>
      <c r="E495" s="5">
        <v>72956.783999999985</v>
      </c>
      <c r="F495" s="1">
        <f t="shared" si="14"/>
        <v>386139.42000000004</v>
      </c>
      <c r="G495" s="4">
        <f t="shared" si="15"/>
        <v>1.1975486428589094E-3</v>
      </c>
      <c r="H495" s="29"/>
      <c r="I495" s="29"/>
    </row>
    <row r="496" spans="1:9" x14ac:dyDescent="0.25">
      <c r="A496" s="31">
        <v>44521.041662442127</v>
      </c>
      <c r="B496" s="45">
        <v>20.25</v>
      </c>
      <c r="C496" s="45">
        <v>20.2916666666667</v>
      </c>
      <c r="D496" s="5">
        <v>472458.62399999995</v>
      </c>
      <c r="E496" s="5">
        <v>73986.563999999998</v>
      </c>
      <c r="F496" s="1">
        <f t="shared" si="14"/>
        <v>398472.05999999994</v>
      </c>
      <c r="G496" s="4">
        <f t="shared" si="15"/>
        <v>1.2357963211064901E-3</v>
      </c>
      <c r="H496" s="29"/>
      <c r="I496" s="29"/>
    </row>
    <row r="497" spans="1:9" x14ac:dyDescent="0.25">
      <c r="A497" s="31">
        <v>44521.083329050925</v>
      </c>
      <c r="B497" s="45">
        <v>20.2916666666667</v>
      </c>
      <c r="C497" s="45">
        <v>20.3333333333333</v>
      </c>
      <c r="D497" s="5">
        <v>490633.03399999999</v>
      </c>
      <c r="E497" s="5">
        <v>76187.014000000025</v>
      </c>
      <c r="F497" s="1">
        <f t="shared" si="14"/>
        <v>414446.01999999996</v>
      </c>
      <c r="G497" s="4">
        <f t="shared" si="15"/>
        <v>1.2853369614251669E-3</v>
      </c>
      <c r="H497" s="29"/>
      <c r="I497" s="29"/>
    </row>
    <row r="498" spans="1:9" x14ac:dyDescent="0.25">
      <c r="A498" s="31">
        <v>44521.124995659724</v>
      </c>
      <c r="B498" s="45">
        <v>20.3333333333333</v>
      </c>
      <c r="C498" s="45">
        <v>20.375</v>
      </c>
      <c r="D498" s="5">
        <v>524661.37199999997</v>
      </c>
      <c r="E498" s="5">
        <v>86565.961999999985</v>
      </c>
      <c r="F498" s="1">
        <f t="shared" si="14"/>
        <v>438095.41</v>
      </c>
      <c r="G498" s="4">
        <f t="shared" si="15"/>
        <v>1.3586817002216906E-3</v>
      </c>
      <c r="H498" s="29"/>
      <c r="I498" s="29"/>
    </row>
    <row r="499" spans="1:9" x14ac:dyDescent="0.25">
      <c r="A499" s="31">
        <v>44521.166662268515</v>
      </c>
      <c r="B499" s="45">
        <v>20.375</v>
      </c>
      <c r="C499" s="45">
        <v>20.4166666666667</v>
      </c>
      <c r="D499" s="5">
        <v>562849.36600000015</v>
      </c>
      <c r="E499" s="5">
        <v>94132.756000000008</v>
      </c>
      <c r="F499" s="1">
        <f t="shared" si="14"/>
        <v>468716.61000000016</v>
      </c>
      <c r="G499" s="4">
        <f t="shared" si="15"/>
        <v>1.4536483744418763E-3</v>
      </c>
      <c r="H499" s="29"/>
      <c r="I499" s="29"/>
    </row>
    <row r="500" spans="1:9" x14ac:dyDescent="0.25">
      <c r="A500" s="31">
        <v>44521.208328877314</v>
      </c>
      <c r="B500" s="45">
        <v>20.4166666666667</v>
      </c>
      <c r="C500" s="45">
        <v>20.4583333333333</v>
      </c>
      <c r="D500" s="5">
        <v>582581.79400000011</v>
      </c>
      <c r="E500" s="5">
        <v>96074.123999999996</v>
      </c>
      <c r="F500" s="1">
        <f t="shared" si="14"/>
        <v>486507.6700000001</v>
      </c>
      <c r="G500" s="4">
        <f t="shared" si="15"/>
        <v>1.5088244550347909E-3</v>
      </c>
      <c r="H500" s="29"/>
      <c r="I500" s="29"/>
    </row>
    <row r="501" spans="1:9" x14ac:dyDescent="0.25">
      <c r="A501" s="31">
        <v>44521.249995486112</v>
      </c>
      <c r="B501" s="45">
        <v>20.4583333333333</v>
      </c>
      <c r="C501" s="45">
        <v>20.5</v>
      </c>
      <c r="D501" s="5">
        <v>601819.46</v>
      </c>
      <c r="E501" s="5">
        <v>95538.140000000014</v>
      </c>
      <c r="F501" s="1">
        <f t="shared" si="14"/>
        <v>506281.31999999995</v>
      </c>
      <c r="G501" s="4">
        <f t="shared" si="15"/>
        <v>1.5701492162359832E-3</v>
      </c>
      <c r="H501" s="29"/>
      <c r="I501" s="29"/>
    </row>
    <row r="502" spans="1:9" x14ac:dyDescent="0.25">
      <c r="A502" s="31">
        <v>44521.291662094911</v>
      </c>
      <c r="B502" s="45">
        <v>20.5</v>
      </c>
      <c r="C502" s="45">
        <v>20.5416666666667</v>
      </c>
      <c r="D502" s="5">
        <v>593141.58399999992</v>
      </c>
      <c r="E502" s="5">
        <v>91737.303999999989</v>
      </c>
      <c r="F502" s="1">
        <f t="shared" si="14"/>
        <v>501404.27999999991</v>
      </c>
      <c r="G502" s="4">
        <f t="shared" si="15"/>
        <v>1.5550238694553601E-3</v>
      </c>
      <c r="H502" s="29"/>
      <c r="I502" s="29"/>
    </row>
    <row r="503" spans="1:9" x14ac:dyDescent="0.25">
      <c r="A503" s="31">
        <v>44521.333328703702</v>
      </c>
      <c r="B503" s="45">
        <v>20.5416666666667</v>
      </c>
      <c r="C503" s="45">
        <v>20.5833333333333</v>
      </c>
      <c r="D503" s="5">
        <v>581719.24799999991</v>
      </c>
      <c r="E503" s="5">
        <v>87855.928000000014</v>
      </c>
      <c r="F503" s="1">
        <f t="shared" si="14"/>
        <v>493863.31999999989</v>
      </c>
      <c r="G503" s="4">
        <f t="shared" si="15"/>
        <v>1.5316368078239595E-3</v>
      </c>
      <c r="H503" s="29"/>
      <c r="I503" s="29"/>
    </row>
    <row r="504" spans="1:9" x14ac:dyDescent="0.25">
      <c r="A504" s="31">
        <v>44521.374995312501</v>
      </c>
      <c r="B504" s="45">
        <v>20.5833333333333</v>
      </c>
      <c r="C504" s="45">
        <v>20.625</v>
      </c>
      <c r="D504" s="5">
        <v>576489.04200000002</v>
      </c>
      <c r="E504" s="5">
        <v>91143.582000000024</v>
      </c>
      <c r="F504" s="1">
        <f t="shared" si="14"/>
        <v>485345.45999999996</v>
      </c>
      <c r="G504" s="4">
        <f t="shared" si="15"/>
        <v>1.5052200496409639E-3</v>
      </c>
      <c r="H504" s="29"/>
      <c r="I504" s="29"/>
    </row>
    <row r="505" spans="1:9" x14ac:dyDescent="0.25">
      <c r="A505" s="31">
        <v>44521.416661921299</v>
      </c>
      <c r="B505" s="45">
        <v>20.625</v>
      </c>
      <c r="C505" s="45">
        <v>20.6666666666667</v>
      </c>
      <c r="D505" s="5">
        <v>573902.05200000003</v>
      </c>
      <c r="E505" s="5">
        <v>91452.482000000018</v>
      </c>
      <c r="F505" s="1">
        <f t="shared" si="14"/>
        <v>482449.57</v>
      </c>
      <c r="G505" s="4">
        <f t="shared" si="15"/>
        <v>1.4962389175426959E-3</v>
      </c>
      <c r="H505" s="29"/>
      <c r="I505" s="29"/>
    </row>
    <row r="506" spans="1:9" x14ac:dyDescent="0.25">
      <c r="A506" s="31">
        <v>44521.458328530091</v>
      </c>
      <c r="B506" s="45">
        <v>20.6666666666667</v>
      </c>
      <c r="C506" s="45">
        <v>20.7083333333333</v>
      </c>
      <c r="D506" s="5">
        <v>595650.86</v>
      </c>
      <c r="E506" s="5">
        <v>95387.41</v>
      </c>
      <c r="F506" s="1">
        <f t="shared" si="14"/>
        <v>500263.44999999995</v>
      </c>
      <c r="G506" s="4">
        <f t="shared" si="15"/>
        <v>1.5514857706561422E-3</v>
      </c>
      <c r="H506" s="29"/>
      <c r="I506" s="29"/>
    </row>
    <row r="507" spans="1:9" x14ac:dyDescent="0.25">
      <c r="A507" s="31">
        <v>44521.499995138889</v>
      </c>
      <c r="B507" s="47">
        <v>20.7083333333333</v>
      </c>
      <c r="C507" s="47">
        <v>20.75</v>
      </c>
      <c r="D507" s="5">
        <v>643264.98800000001</v>
      </c>
      <c r="E507" s="5">
        <v>103418.39799999996</v>
      </c>
      <c r="F507" s="1">
        <f t="shared" si="14"/>
        <v>539846.59000000008</v>
      </c>
      <c r="G507" s="4">
        <f t="shared" si="15"/>
        <v>1.6742464449926147E-3</v>
      </c>
      <c r="H507" s="29"/>
      <c r="I507" s="29"/>
    </row>
    <row r="508" spans="1:9" x14ac:dyDescent="0.25">
      <c r="A508" s="31">
        <v>44521.541661747688</v>
      </c>
      <c r="B508" s="47">
        <v>20.75</v>
      </c>
      <c r="C508" s="47">
        <v>20.7916666666667</v>
      </c>
      <c r="D508" s="5">
        <v>651855.94400000002</v>
      </c>
      <c r="E508" s="5">
        <v>101865.51400000001</v>
      </c>
      <c r="F508" s="1">
        <f t="shared" si="14"/>
        <v>549990.43000000005</v>
      </c>
      <c r="G508" s="4">
        <f t="shared" si="15"/>
        <v>1.7057059158370519E-3</v>
      </c>
      <c r="H508" s="29"/>
      <c r="I508" s="29"/>
    </row>
    <row r="509" spans="1:9" x14ac:dyDescent="0.25">
      <c r="A509" s="31">
        <v>44521.583328356479</v>
      </c>
      <c r="B509" s="47">
        <v>20.7916666666667</v>
      </c>
      <c r="C509" s="47">
        <v>20.8333333333333</v>
      </c>
      <c r="D509" s="5">
        <v>629277.84000000008</v>
      </c>
      <c r="E509" s="5">
        <v>97496.66</v>
      </c>
      <c r="F509" s="1">
        <f t="shared" si="14"/>
        <v>531781.18000000005</v>
      </c>
      <c r="G509" s="4">
        <f t="shared" si="15"/>
        <v>1.6492328869373385E-3</v>
      </c>
      <c r="H509" s="29"/>
      <c r="I509" s="29"/>
    </row>
    <row r="510" spans="1:9" x14ac:dyDescent="0.25">
      <c r="A510" s="31">
        <v>44521.624994965277</v>
      </c>
      <c r="B510" s="47">
        <v>20.8333333333333</v>
      </c>
      <c r="C510" s="47">
        <v>20.875</v>
      </c>
      <c r="D510" s="5">
        <v>610008.89800000004</v>
      </c>
      <c r="E510" s="5">
        <v>98364.217999999964</v>
      </c>
      <c r="F510" s="1">
        <f t="shared" si="14"/>
        <v>511644.68000000005</v>
      </c>
      <c r="G510" s="4">
        <f t="shared" si="15"/>
        <v>1.5867828054436427E-3</v>
      </c>
      <c r="H510" s="29"/>
      <c r="I510" s="29"/>
    </row>
    <row r="511" spans="1:9" x14ac:dyDescent="0.25">
      <c r="A511" s="31">
        <v>44521.666661574076</v>
      </c>
      <c r="B511" s="47">
        <v>20.875</v>
      </c>
      <c r="C511" s="47">
        <v>20.9166666666667</v>
      </c>
      <c r="D511" s="5">
        <v>586947.49599999993</v>
      </c>
      <c r="E511" s="5">
        <v>95242.456000000006</v>
      </c>
      <c r="F511" s="1">
        <f t="shared" si="14"/>
        <v>491705.03999999992</v>
      </c>
      <c r="G511" s="4">
        <f t="shared" si="15"/>
        <v>1.5249432532396866E-3</v>
      </c>
      <c r="H511" s="29"/>
      <c r="I511" s="29"/>
    </row>
    <row r="512" spans="1:9" x14ac:dyDescent="0.25">
      <c r="A512" s="31">
        <v>44521.708328182867</v>
      </c>
      <c r="B512" s="47">
        <v>20.9166666666667</v>
      </c>
      <c r="C512" s="47">
        <v>20.9583333333333</v>
      </c>
      <c r="D512" s="5">
        <v>566566.63400000008</v>
      </c>
      <c r="E512" s="5">
        <v>90377.464000000022</v>
      </c>
      <c r="F512" s="1">
        <f t="shared" si="14"/>
        <v>476189.17000000004</v>
      </c>
      <c r="G512" s="4">
        <f t="shared" si="15"/>
        <v>1.4768233045919282E-3</v>
      </c>
      <c r="H512" s="29"/>
      <c r="I512" s="29"/>
    </row>
    <row r="513" spans="1:9" x14ac:dyDescent="0.25">
      <c r="A513" s="31">
        <v>44521.749994791666</v>
      </c>
      <c r="B513" s="45">
        <v>20.9583333333333</v>
      </c>
      <c r="C513" s="45">
        <v>21</v>
      </c>
      <c r="D513" s="5">
        <v>530298.41599999997</v>
      </c>
      <c r="E513" s="5">
        <v>84558.255999999994</v>
      </c>
      <c r="F513" s="1">
        <f t="shared" si="14"/>
        <v>445740.16</v>
      </c>
      <c r="G513" s="4">
        <f t="shared" si="15"/>
        <v>1.3823906496666751E-3</v>
      </c>
      <c r="H513" s="29"/>
      <c r="I513" s="29"/>
    </row>
    <row r="514" spans="1:9" x14ac:dyDescent="0.25">
      <c r="A514" s="31">
        <v>44521.791661400464</v>
      </c>
      <c r="B514" s="45">
        <v>21</v>
      </c>
      <c r="C514" s="45">
        <v>21.0416666666667</v>
      </c>
      <c r="D514" s="5">
        <v>491694.52600000001</v>
      </c>
      <c r="E514" s="5">
        <v>76898.455999999991</v>
      </c>
      <c r="F514" s="1">
        <f t="shared" si="14"/>
        <v>414796.07</v>
      </c>
      <c r="G514" s="4">
        <f t="shared" si="15"/>
        <v>1.2864225845983536E-3</v>
      </c>
      <c r="H514" s="29"/>
      <c r="I514" s="29"/>
    </row>
    <row r="515" spans="1:9" x14ac:dyDescent="0.25">
      <c r="A515" s="31">
        <v>44521.833328009256</v>
      </c>
      <c r="B515" s="45">
        <v>21.0416666666667</v>
      </c>
      <c r="C515" s="45">
        <v>21.0833333333333</v>
      </c>
      <c r="D515" s="5">
        <v>469058.53800000006</v>
      </c>
      <c r="E515" s="5">
        <v>70192.428</v>
      </c>
      <c r="F515" s="1">
        <f t="shared" si="14"/>
        <v>398866.11000000004</v>
      </c>
      <c r="G515" s="4">
        <f t="shared" si="15"/>
        <v>1.2370184031273276E-3</v>
      </c>
      <c r="H515" s="29"/>
      <c r="I515" s="29"/>
    </row>
    <row r="516" spans="1:9" x14ac:dyDescent="0.25">
      <c r="A516" s="31">
        <v>44521.874994618054</v>
      </c>
      <c r="B516" s="45">
        <v>21.0833333333333</v>
      </c>
      <c r="C516" s="45">
        <v>21.125</v>
      </c>
      <c r="D516" s="5">
        <v>460294.32999999996</v>
      </c>
      <c r="E516" s="5">
        <v>70588.579999999987</v>
      </c>
      <c r="F516" s="1">
        <f t="shared" si="14"/>
        <v>389705.75</v>
      </c>
      <c r="G516" s="4">
        <f t="shared" si="15"/>
        <v>1.208609035634884E-3</v>
      </c>
      <c r="H516" s="29"/>
      <c r="I516" s="29"/>
    </row>
    <row r="517" spans="1:9" x14ac:dyDescent="0.25">
      <c r="A517" s="31">
        <v>44521.916661226853</v>
      </c>
      <c r="B517" s="45">
        <v>21.125</v>
      </c>
      <c r="C517" s="45">
        <v>21.1666666666667</v>
      </c>
      <c r="D517" s="5">
        <v>450400.98999999993</v>
      </c>
      <c r="E517" s="5">
        <v>70964.639999999999</v>
      </c>
      <c r="F517" s="1">
        <f t="shared" si="14"/>
        <v>379436.34999999992</v>
      </c>
      <c r="G517" s="4">
        <f t="shared" si="15"/>
        <v>1.1767601608606499E-3</v>
      </c>
      <c r="H517" s="29"/>
      <c r="I517" s="29"/>
    </row>
    <row r="518" spans="1:9" x14ac:dyDescent="0.25">
      <c r="A518" s="31">
        <v>44521.958327835651</v>
      </c>
      <c r="B518" s="45">
        <v>21.1666666666667</v>
      </c>
      <c r="C518" s="45">
        <v>21.2083333333333</v>
      </c>
      <c r="D518" s="5">
        <v>454517.36400000006</v>
      </c>
      <c r="E518" s="5">
        <v>71557.133999999991</v>
      </c>
      <c r="F518" s="1">
        <f t="shared" si="14"/>
        <v>382960.2300000001</v>
      </c>
      <c r="G518" s="4">
        <f t="shared" si="15"/>
        <v>1.1876889018620164E-3</v>
      </c>
      <c r="H518" s="29"/>
      <c r="I518" s="29"/>
    </row>
    <row r="519" spans="1:9" x14ac:dyDescent="0.25">
      <c r="A519" s="31">
        <v>44522</v>
      </c>
      <c r="B519" s="45">
        <v>21.2083333333333</v>
      </c>
      <c r="C519" s="45">
        <v>21.25</v>
      </c>
      <c r="D519" s="3">
        <v>453079.79600000003</v>
      </c>
      <c r="E519" s="3">
        <v>74855.416000000012</v>
      </c>
      <c r="F519" s="1">
        <f t="shared" si="14"/>
        <v>378224.38</v>
      </c>
      <c r="G519" s="4">
        <f t="shared" si="15"/>
        <v>1.1730014329154803E-3</v>
      </c>
      <c r="H519" s="29"/>
      <c r="I519" s="29"/>
    </row>
    <row r="520" spans="1:9" x14ac:dyDescent="0.25">
      <c r="A520" s="31">
        <v>44522.041666666664</v>
      </c>
      <c r="B520" s="45">
        <v>21.25</v>
      </c>
      <c r="C520" s="45">
        <v>21.2916666666667</v>
      </c>
      <c r="D520" s="3">
        <v>499594.91399999993</v>
      </c>
      <c r="E520" s="3">
        <v>80721.054000000004</v>
      </c>
      <c r="F520" s="1">
        <f t="shared" si="14"/>
        <v>418873.85999999993</v>
      </c>
      <c r="G520" s="4">
        <f t="shared" si="15"/>
        <v>1.2990691874247718E-3</v>
      </c>
      <c r="H520" s="29"/>
      <c r="I520" s="29"/>
    </row>
    <row r="521" spans="1:9" x14ac:dyDescent="0.25">
      <c r="A521" s="31">
        <v>44522.08333321759</v>
      </c>
      <c r="B521" s="45">
        <v>21.2916666666667</v>
      </c>
      <c r="C521" s="45">
        <v>21.3333333333333</v>
      </c>
      <c r="D521" s="3">
        <v>545373.17000000027</v>
      </c>
      <c r="E521" s="3">
        <v>85317.920000000027</v>
      </c>
      <c r="F521" s="1">
        <f t="shared" si="14"/>
        <v>460055.25000000023</v>
      </c>
      <c r="G521" s="4">
        <f t="shared" si="15"/>
        <v>1.426786574335292E-3</v>
      </c>
      <c r="H521" s="29"/>
      <c r="I521" s="29"/>
    </row>
    <row r="522" spans="1:9" x14ac:dyDescent="0.25">
      <c r="A522" s="31">
        <v>44522.124999826388</v>
      </c>
      <c r="B522" s="45">
        <v>21.3333333333333</v>
      </c>
      <c r="C522" s="45">
        <v>21.375</v>
      </c>
      <c r="D522" s="3">
        <v>571400.16</v>
      </c>
      <c r="E522" s="3">
        <v>93134.819999999992</v>
      </c>
      <c r="F522" s="1">
        <f t="shared" si="14"/>
        <v>478265.34</v>
      </c>
      <c r="G522" s="4">
        <f t="shared" si="15"/>
        <v>1.48326220835846E-3</v>
      </c>
      <c r="H522" s="29"/>
      <c r="I522" s="29"/>
    </row>
    <row r="523" spans="1:9" x14ac:dyDescent="0.25">
      <c r="A523" s="31">
        <v>44522.166666435187</v>
      </c>
      <c r="B523" s="45">
        <v>21.375</v>
      </c>
      <c r="C523" s="45">
        <v>21.4166666666667</v>
      </c>
      <c r="D523" s="3">
        <v>592438.75200000009</v>
      </c>
      <c r="E523" s="3">
        <v>97846.881999999983</v>
      </c>
      <c r="F523" s="1">
        <f t="shared" si="14"/>
        <v>494591.87000000011</v>
      </c>
      <c r="G523" s="4">
        <f t="shared" si="15"/>
        <v>1.5338962872206889E-3</v>
      </c>
      <c r="H523" s="29"/>
      <c r="I523" s="29"/>
    </row>
    <row r="524" spans="1:9" x14ac:dyDescent="0.25">
      <c r="A524" s="31">
        <v>44522.208333043978</v>
      </c>
      <c r="B524" s="45">
        <v>21.4166666666667</v>
      </c>
      <c r="C524" s="45">
        <v>21.4583333333333</v>
      </c>
      <c r="D524" s="3">
        <v>609004.40599999996</v>
      </c>
      <c r="E524" s="3">
        <v>99720.22600000001</v>
      </c>
      <c r="F524" s="1">
        <f t="shared" si="14"/>
        <v>509284.17999999993</v>
      </c>
      <c r="G524" s="4">
        <f t="shared" si="15"/>
        <v>1.5794620984009155E-3</v>
      </c>
      <c r="H524" s="29"/>
      <c r="I524" s="29"/>
    </row>
    <row r="525" spans="1:9" x14ac:dyDescent="0.25">
      <c r="A525" s="31">
        <v>44522.249999652777</v>
      </c>
      <c r="B525" s="45">
        <v>21.4583333333333</v>
      </c>
      <c r="C525" s="45">
        <v>21.5</v>
      </c>
      <c r="D525" s="3">
        <v>617111.66200000001</v>
      </c>
      <c r="E525" s="3">
        <v>99605.842000000004</v>
      </c>
      <c r="F525" s="1">
        <f t="shared" si="14"/>
        <v>517505.82</v>
      </c>
      <c r="G525" s="4">
        <f t="shared" si="15"/>
        <v>1.604960178405476E-3</v>
      </c>
      <c r="H525" s="29"/>
      <c r="I525" s="29"/>
    </row>
    <row r="526" spans="1:9" x14ac:dyDescent="0.25">
      <c r="A526" s="31">
        <v>44522.291666261575</v>
      </c>
      <c r="B526" s="45">
        <v>21.5</v>
      </c>
      <c r="C526" s="45">
        <v>21.5416666666667</v>
      </c>
      <c r="D526" s="3">
        <v>599354.37200000021</v>
      </c>
      <c r="E526" s="3">
        <v>96213.581999999995</v>
      </c>
      <c r="F526" s="1">
        <f t="shared" si="14"/>
        <v>503140.79000000021</v>
      </c>
      <c r="G526" s="4">
        <f t="shared" si="15"/>
        <v>1.5604093729447766E-3</v>
      </c>
      <c r="H526" s="29"/>
      <c r="I526" s="29"/>
    </row>
    <row r="527" spans="1:9" x14ac:dyDescent="0.25">
      <c r="A527" s="31">
        <v>44522.333332870374</v>
      </c>
      <c r="B527" s="45">
        <v>21.5416666666667</v>
      </c>
      <c r="C527" s="45">
        <v>21.5833333333333</v>
      </c>
      <c r="D527" s="3">
        <v>597681.56400000001</v>
      </c>
      <c r="E527" s="3">
        <v>93015.533999999985</v>
      </c>
      <c r="F527" s="1">
        <f t="shared" si="14"/>
        <v>504666.03</v>
      </c>
      <c r="G527" s="4">
        <f t="shared" si="15"/>
        <v>1.5651396568718461E-3</v>
      </c>
      <c r="H527" s="29"/>
      <c r="I527" s="29"/>
    </row>
    <row r="528" spans="1:9" x14ac:dyDescent="0.25">
      <c r="A528" s="31">
        <v>44522.374999479165</v>
      </c>
      <c r="B528" s="45">
        <v>21.5833333333333</v>
      </c>
      <c r="C528" s="45">
        <v>21.625</v>
      </c>
      <c r="D528" s="3">
        <v>598994.30799999973</v>
      </c>
      <c r="E528" s="3">
        <v>94966.458000000013</v>
      </c>
      <c r="F528" s="1">
        <f t="shared" ref="F528:F591" si="16">D528-E528</f>
        <v>504027.84999999974</v>
      </c>
      <c r="G528" s="4">
        <f t="shared" ref="G528:G591" si="17">F528/$F$759</f>
        <v>1.5631604453401665E-3</v>
      </c>
      <c r="H528" s="29"/>
      <c r="I528" s="29"/>
    </row>
    <row r="529" spans="1:9" x14ac:dyDescent="0.25">
      <c r="A529" s="31">
        <v>44522.416666087964</v>
      </c>
      <c r="B529" s="45">
        <v>21.625</v>
      </c>
      <c r="C529" s="45">
        <v>21.6666666666667</v>
      </c>
      <c r="D529" s="3">
        <v>595160.04600000009</v>
      </c>
      <c r="E529" s="3">
        <v>95803.806000000011</v>
      </c>
      <c r="F529" s="1">
        <f t="shared" si="16"/>
        <v>499356.24000000011</v>
      </c>
      <c r="G529" s="4">
        <f t="shared" si="17"/>
        <v>1.5486722063112021E-3</v>
      </c>
      <c r="H529" s="29"/>
      <c r="I529" s="29"/>
    </row>
    <row r="530" spans="1:9" x14ac:dyDescent="0.25">
      <c r="A530" s="31">
        <v>44522.458332696762</v>
      </c>
      <c r="B530" s="45">
        <v>21.6666666666667</v>
      </c>
      <c r="C530" s="45">
        <v>21.7083333333333</v>
      </c>
      <c r="D530" s="3">
        <v>603227.36599999992</v>
      </c>
      <c r="E530" s="3">
        <v>95943.355999999985</v>
      </c>
      <c r="F530" s="1">
        <f t="shared" si="16"/>
        <v>507284.00999999995</v>
      </c>
      <c r="G530" s="4">
        <f t="shared" si="17"/>
        <v>1.5732588962803263E-3</v>
      </c>
      <c r="H530" s="29"/>
      <c r="I530" s="29"/>
    </row>
    <row r="531" spans="1:9" x14ac:dyDescent="0.25">
      <c r="A531" s="55">
        <v>44522.499999305554</v>
      </c>
      <c r="B531" s="56">
        <v>21.7083333333333</v>
      </c>
      <c r="C531" s="56">
        <v>21.75</v>
      </c>
      <c r="D531" s="57">
        <v>650035.16399999999</v>
      </c>
      <c r="E531" s="57">
        <v>102324.24399999999</v>
      </c>
      <c r="F531" s="58">
        <f t="shared" si="16"/>
        <v>547710.92000000004</v>
      </c>
      <c r="G531" s="59">
        <f t="shared" si="17"/>
        <v>1.6986363861141262E-3</v>
      </c>
      <c r="H531" s="29"/>
      <c r="I531" s="29"/>
    </row>
    <row r="532" spans="1:9" x14ac:dyDescent="0.25">
      <c r="A532" s="55">
        <v>44522.541665914352</v>
      </c>
      <c r="B532" s="56">
        <v>21.75</v>
      </c>
      <c r="C532" s="56">
        <v>21.7916666666667</v>
      </c>
      <c r="D532" s="57">
        <v>659414.84200000018</v>
      </c>
      <c r="E532" s="57">
        <v>101344.46199999997</v>
      </c>
      <c r="F532" s="58">
        <f t="shared" si="16"/>
        <v>558070.38000000024</v>
      </c>
      <c r="G532" s="59">
        <f t="shared" si="17"/>
        <v>1.7307645673388025E-3</v>
      </c>
      <c r="H532" s="29"/>
      <c r="I532" s="29"/>
    </row>
    <row r="533" spans="1:9" x14ac:dyDescent="0.25">
      <c r="A533" s="55">
        <v>44522.583332523151</v>
      </c>
      <c r="B533" s="56">
        <v>21.7916666666667</v>
      </c>
      <c r="C533" s="56">
        <v>21.8333333333333</v>
      </c>
      <c r="D533" s="57">
        <v>634508.78399999999</v>
      </c>
      <c r="E533" s="57">
        <v>96963.374000000011</v>
      </c>
      <c r="F533" s="58">
        <f t="shared" si="16"/>
        <v>537545.40999999992</v>
      </c>
      <c r="G533" s="59">
        <f t="shared" si="17"/>
        <v>1.6671097092872205E-3</v>
      </c>
      <c r="H533" s="29"/>
      <c r="I533" s="29"/>
    </row>
    <row r="534" spans="1:9" x14ac:dyDescent="0.25">
      <c r="A534" s="55">
        <v>44522.624999131942</v>
      </c>
      <c r="B534" s="56">
        <v>21.8333333333333</v>
      </c>
      <c r="C534" s="56">
        <v>21.875</v>
      </c>
      <c r="D534" s="57">
        <v>621886.21800000011</v>
      </c>
      <c r="E534" s="57">
        <v>96223.638000000035</v>
      </c>
      <c r="F534" s="58">
        <f t="shared" si="16"/>
        <v>525662.58000000007</v>
      </c>
      <c r="G534" s="59">
        <f t="shared" si="17"/>
        <v>1.6302570436365004E-3</v>
      </c>
      <c r="H534" s="29"/>
      <c r="I534" s="29"/>
    </row>
    <row r="535" spans="1:9" x14ac:dyDescent="0.25">
      <c r="A535" s="55">
        <v>44522.66666574074</v>
      </c>
      <c r="B535" s="56">
        <v>21.875</v>
      </c>
      <c r="C535" s="56">
        <v>21.9166666666667</v>
      </c>
      <c r="D535" s="57">
        <v>605117.46200000017</v>
      </c>
      <c r="E535" s="57">
        <v>93830.262000000032</v>
      </c>
      <c r="F535" s="58">
        <f t="shared" si="16"/>
        <v>511287.20000000013</v>
      </c>
      <c r="G535" s="59">
        <f t="shared" si="17"/>
        <v>1.5856741393332281E-3</v>
      </c>
      <c r="H535" s="29"/>
      <c r="I535" s="29"/>
    </row>
    <row r="536" spans="1:9" x14ac:dyDescent="0.25">
      <c r="A536" s="55">
        <v>44522.708332349539</v>
      </c>
      <c r="B536" s="56">
        <v>21.9166666666667</v>
      </c>
      <c r="C536" s="56">
        <v>21.9583333333333</v>
      </c>
      <c r="D536" s="57">
        <v>568530.10600000003</v>
      </c>
      <c r="E536" s="57">
        <v>87379.576000000001</v>
      </c>
      <c r="F536" s="58">
        <f t="shared" si="16"/>
        <v>481150.53</v>
      </c>
      <c r="G536" s="59">
        <f t="shared" si="17"/>
        <v>1.4922101561460495E-3</v>
      </c>
      <c r="H536" s="29"/>
      <c r="I536" s="29"/>
    </row>
    <row r="537" spans="1:9" x14ac:dyDescent="0.25">
      <c r="A537" s="31">
        <v>44522.74999895833</v>
      </c>
      <c r="B537" s="45">
        <v>21.9583333333333</v>
      </c>
      <c r="C537" s="45">
        <v>22</v>
      </c>
      <c r="D537" s="3">
        <v>512651.91000000003</v>
      </c>
      <c r="E537" s="3">
        <v>79431.779999999984</v>
      </c>
      <c r="F537" s="1">
        <f t="shared" si="16"/>
        <v>433220.13000000006</v>
      </c>
      <c r="G537" s="4">
        <f t="shared" si="17"/>
        <v>1.3435618117949738E-3</v>
      </c>
      <c r="H537" s="29"/>
      <c r="I537" s="29"/>
    </row>
    <row r="538" spans="1:9" x14ac:dyDescent="0.25">
      <c r="A538" s="31">
        <v>44522.791665567129</v>
      </c>
      <c r="B538" s="45">
        <v>22</v>
      </c>
      <c r="C538" s="45">
        <v>22.0416666666667</v>
      </c>
      <c r="D538" s="3">
        <v>468832.27599999995</v>
      </c>
      <c r="E538" s="3">
        <v>72031.236000000034</v>
      </c>
      <c r="F538" s="1">
        <f t="shared" si="16"/>
        <v>396801.03999999992</v>
      </c>
      <c r="G538" s="4">
        <f t="shared" si="17"/>
        <v>1.2306139242064529E-3</v>
      </c>
      <c r="H538" s="29"/>
      <c r="I538" s="29"/>
    </row>
    <row r="539" spans="1:9" x14ac:dyDescent="0.25">
      <c r="A539" s="31">
        <v>44522.833332175927</v>
      </c>
      <c r="B539" s="45">
        <v>22.0416666666667</v>
      </c>
      <c r="C539" s="45">
        <v>22.0833333333333</v>
      </c>
      <c r="D539" s="3">
        <v>458331.96200000017</v>
      </c>
      <c r="E539" s="3">
        <v>66097.992000000013</v>
      </c>
      <c r="F539" s="1">
        <f t="shared" si="16"/>
        <v>392233.97000000015</v>
      </c>
      <c r="G539" s="4">
        <f t="shared" si="17"/>
        <v>1.216449898994157E-3</v>
      </c>
      <c r="H539" s="29"/>
      <c r="I539" s="29"/>
    </row>
    <row r="540" spans="1:9" x14ac:dyDescent="0.25">
      <c r="A540" s="31">
        <v>44522.874998784719</v>
      </c>
      <c r="B540" s="45">
        <v>22.0833333333333</v>
      </c>
      <c r="C540" s="45">
        <v>22.125</v>
      </c>
      <c r="D540" s="3">
        <v>461939.56799999991</v>
      </c>
      <c r="E540" s="3">
        <v>68793.178</v>
      </c>
      <c r="F540" s="1">
        <f t="shared" si="16"/>
        <v>393146.3899999999</v>
      </c>
      <c r="G540" s="4">
        <f t="shared" si="17"/>
        <v>1.2192796213071936E-3</v>
      </c>
      <c r="H540" s="29"/>
      <c r="I540" s="29"/>
    </row>
    <row r="541" spans="1:9" x14ac:dyDescent="0.25">
      <c r="A541" s="31">
        <v>44522.916665393517</v>
      </c>
      <c r="B541" s="45">
        <v>22.125</v>
      </c>
      <c r="C541" s="45">
        <v>22.1666666666667</v>
      </c>
      <c r="D541" s="3">
        <v>453665.7759999999</v>
      </c>
      <c r="E541" s="3">
        <v>68509.546000000002</v>
      </c>
      <c r="F541" s="1">
        <f t="shared" si="16"/>
        <v>385156.22999999986</v>
      </c>
      <c r="G541" s="4">
        <f t="shared" si="17"/>
        <v>1.1944994388947748E-3</v>
      </c>
      <c r="H541" s="29"/>
      <c r="I541" s="29"/>
    </row>
    <row r="542" spans="1:9" x14ac:dyDescent="0.25">
      <c r="A542" s="31">
        <v>44522.958332002316</v>
      </c>
      <c r="B542" s="45">
        <v>22.1666666666667</v>
      </c>
      <c r="C542" s="45">
        <v>22.2083333333333</v>
      </c>
      <c r="D542" s="3">
        <v>449361.20200000005</v>
      </c>
      <c r="E542" s="3">
        <v>69684.702000000005</v>
      </c>
      <c r="F542" s="1">
        <f t="shared" si="16"/>
        <v>379676.50000000006</v>
      </c>
      <c r="G542" s="4">
        <f t="shared" si="17"/>
        <v>1.177504947048454E-3</v>
      </c>
      <c r="H542" s="29"/>
      <c r="I542" s="29"/>
    </row>
    <row r="543" spans="1:9" x14ac:dyDescent="0.25">
      <c r="A543" s="31">
        <v>44522.999998611114</v>
      </c>
      <c r="B543" s="45">
        <v>22.2083333333333</v>
      </c>
      <c r="C543" s="45">
        <v>22.25</v>
      </c>
      <c r="D543" s="3">
        <v>466084.228</v>
      </c>
      <c r="E543" s="3">
        <v>72888.198000000004</v>
      </c>
      <c r="F543" s="1">
        <f t="shared" si="16"/>
        <v>393196.03</v>
      </c>
      <c r="G543" s="4">
        <f t="shared" si="17"/>
        <v>1.2194335716980437E-3</v>
      </c>
      <c r="H543" s="29"/>
      <c r="I543" s="29"/>
    </row>
    <row r="544" spans="1:9" x14ac:dyDescent="0.25">
      <c r="A544" s="31">
        <v>44523.041665219906</v>
      </c>
      <c r="B544" s="45">
        <v>22.25</v>
      </c>
      <c r="C544" s="45">
        <v>22.2916666666667</v>
      </c>
      <c r="D544" s="3">
        <v>504039.2</v>
      </c>
      <c r="E544" s="3">
        <v>78762.409999999974</v>
      </c>
      <c r="F544" s="1">
        <f t="shared" si="16"/>
        <v>425276.79000000004</v>
      </c>
      <c r="G544" s="4">
        <f t="shared" si="17"/>
        <v>1.3189268340018055E-3</v>
      </c>
      <c r="H544" s="29"/>
      <c r="I544" s="29"/>
    </row>
    <row r="545" spans="1:9" x14ac:dyDescent="0.25">
      <c r="A545" s="31">
        <v>44523.083331828704</v>
      </c>
      <c r="B545" s="45">
        <v>22.2916666666667</v>
      </c>
      <c r="C545" s="45">
        <v>22.3333333333333</v>
      </c>
      <c r="D545" s="3">
        <v>536273.30800000008</v>
      </c>
      <c r="E545" s="3">
        <v>84867.697999999989</v>
      </c>
      <c r="F545" s="1">
        <f t="shared" si="16"/>
        <v>451405.6100000001</v>
      </c>
      <c r="G545" s="4">
        <f t="shared" si="17"/>
        <v>1.3999611219035815E-3</v>
      </c>
      <c r="H545" s="29"/>
      <c r="I545" s="29"/>
    </row>
    <row r="546" spans="1:9" x14ac:dyDescent="0.25">
      <c r="A546" s="31">
        <v>44523.124998437503</v>
      </c>
      <c r="B546" s="45">
        <v>22.3333333333333</v>
      </c>
      <c r="C546" s="45">
        <v>22.375</v>
      </c>
      <c r="D546" s="3">
        <v>567067.48399999994</v>
      </c>
      <c r="E546" s="3">
        <v>91619.653999999995</v>
      </c>
      <c r="F546" s="1">
        <f t="shared" si="16"/>
        <v>475447.82999999996</v>
      </c>
      <c r="G546" s="4">
        <f t="shared" si="17"/>
        <v>1.474524159089257E-3</v>
      </c>
      <c r="H546" s="29"/>
      <c r="I546" s="29"/>
    </row>
    <row r="547" spans="1:9" x14ac:dyDescent="0.25">
      <c r="A547" s="31">
        <v>44523.166665046294</v>
      </c>
      <c r="B547" s="45">
        <v>22.375</v>
      </c>
      <c r="C547" s="45">
        <v>22.4166666666667</v>
      </c>
      <c r="D547" s="3">
        <v>588437.81000000006</v>
      </c>
      <c r="E547" s="3">
        <v>95478.499999999971</v>
      </c>
      <c r="F547" s="1">
        <f t="shared" si="16"/>
        <v>492959.31000000006</v>
      </c>
      <c r="G547" s="4">
        <f t="shared" si="17"/>
        <v>1.5288331677588485E-3</v>
      </c>
      <c r="H547" s="29"/>
      <c r="I547" s="29"/>
    </row>
    <row r="548" spans="1:9" x14ac:dyDescent="0.25">
      <c r="A548" s="31">
        <v>44523.208331655092</v>
      </c>
      <c r="B548" s="45">
        <v>22.4166666666667</v>
      </c>
      <c r="C548" s="45">
        <v>22.4583333333333</v>
      </c>
      <c r="D548" s="3">
        <v>594547.15799999994</v>
      </c>
      <c r="E548" s="3">
        <v>96149.457999999984</v>
      </c>
      <c r="F548" s="1">
        <f t="shared" si="16"/>
        <v>498397.69999999995</v>
      </c>
      <c r="G548" s="4">
        <f t="shared" si="17"/>
        <v>1.5456994503151265E-3</v>
      </c>
      <c r="H548" s="29"/>
      <c r="I548" s="29"/>
    </row>
    <row r="549" spans="1:9" x14ac:dyDescent="0.25">
      <c r="A549" s="31">
        <v>44523.249998263891</v>
      </c>
      <c r="B549" s="45">
        <v>22.4583333333333</v>
      </c>
      <c r="C549" s="45">
        <v>22.5</v>
      </c>
      <c r="D549" s="3">
        <v>609403.62799999979</v>
      </c>
      <c r="E549" s="3">
        <v>97982.638000000006</v>
      </c>
      <c r="F549" s="1">
        <f t="shared" si="16"/>
        <v>511420.98999999976</v>
      </c>
      <c r="G549" s="4">
        <f t="shared" si="17"/>
        <v>1.5860890672702093E-3</v>
      </c>
      <c r="H549" s="29"/>
      <c r="I549" s="29"/>
    </row>
    <row r="550" spans="1:9" x14ac:dyDescent="0.25">
      <c r="A550" s="31">
        <v>44523.291664872682</v>
      </c>
      <c r="B550" s="45">
        <v>22.5</v>
      </c>
      <c r="C550" s="45">
        <v>22.5416666666667</v>
      </c>
      <c r="D550" s="3">
        <v>600956.71799999988</v>
      </c>
      <c r="E550" s="3">
        <v>95806.688000000024</v>
      </c>
      <c r="F550" s="1">
        <f t="shared" si="16"/>
        <v>505150.02999999985</v>
      </c>
      <c r="G550" s="4">
        <f t="shared" si="17"/>
        <v>1.5666407041960055E-3</v>
      </c>
      <c r="H550" s="29"/>
      <c r="I550" s="29"/>
    </row>
    <row r="551" spans="1:9" x14ac:dyDescent="0.25">
      <c r="A551" s="31">
        <v>44523.333331481481</v>
      </c>
      <c r="B551" s="45">
        <v>22.5416666666667</v>
      </c>
      <c r="C551" s="45">
        <v>22.5833333333333</v>
      </c>
      <c r="D551" s="3">
        <v>600160.79600000009</v>
      </c>
      <c r="E551" s="3">
        <v>87832.535999999993</v>
      </c>
      <c r="F551" s="1">
        <f t="shared" si="16"/>
        <v>512328.26000000013</v>
      </c>
      <c r="G551" s="4">
        <f t="shared" si="17"/>
        <v>1.5889028176953976E-3</v>
      </c>
      <c r="H551" s="29"/>
      <c r="I551" s="29"/>
    </row>
    <row r="552" spans="1:9" x14ac:dyDescent="0.25">
      <c r="A552" s="31">
        <v>44523.374998090279</v>
      </c>
      <c r="B552" s="45">
        <v>22.5833333333333</v>
      </c>
      <c r="C552" s="45">
        <v>22.625</v>
      </c>
      <c r="D552" s="3">
        <v>584399.82000000007</v>
      </c>
      <c r="E552" s="3">
        <v>92073.26</v>
      </c>
      <c r="F552" s="1">
        <f t="shared" si="16"/>
        <v>492326.56000000006</v>
      </c>
      <c r="G552" s="4">
        <f t="shared" si="17"/>
        <v>1.526870796489505E-3</v>
      </c>
      <c r="H552" s="29"/>
      <c r="I552" s="29"/>
    </row>
    <row r="553" spans="1:9" x14ac:dyDescent="0.25">
      <c r="A553" s="31">
        <v>44523.416664699071</v>
      </c>
      <c r="B553" s="45">
        <v>22.625</v>
      </c>
      <c r="C553" s="45">
        <v>22.6666666666667</v>
      </c>
      <c r="D553" s="3">
        <v>605332.84399999992</v>
      </c>
      <c r="E553" s="3">
        <v>93208.623999999996</v>
      </c>
      <c r="F553" s="1">
        <f t="shared" si="16"/>
        <v>512124.21999999991</v>
      </c>
      <c r="G553" s="4">
        <f t="shared" si="17"/>
        <v>1.5882700208027904E-3</v>
      </c>
      <c r="H553" s="29"/>
      <c r="I553" s="29"/>
    </row>
    <row r="554" spans="1:9" x14ac:dyDescent="0.25">
      <c r="A554" s="31">
        <v>44523.458331307869</v>
      </c>
      <c r="B554" s="45">
        <v>22.6666666666667</v>
      </c>
      <c r="C554" s="45">
        <v>22.7083333333333</v>
      </c>
      <c r="D554" s="3">
        <v>630691.29</v>
      </c>
      <c r="E554" s="3">
        <v>96062.069999999978</v>
      </c>
      <c r="F554" s="1">
        <f t="shared" si="16"/>
        <v>534629.22000000009</v>
      </c>
      <c r="G554" s="4">
        <f t="shared" si="17"/>
        <v>1.6580656200387864E-3</v>
      </c>
      <c r="H554" s="29"/>
      <c r="I554" s="29"/>
    </row>
    <row r="555" spans="1:9" x14ac:dyDescent="0.25">
      <c r="A555" s="55">
        <v>44523.499997916668</v>
      </c>
      <c r="B555" s="56">
        <v>22.7083333333333</v>
      </c>
      <c r="C555" s="56">
        <v>22.75</v>
      </c>
      <c r="D555" s="57">
        <v>676677.7</v>
      </c>
      <c r="E555" s="57">
        <v>102920.05999999998</v>
      </c>
      <c r="F555" s="58">
        <f t="shared" si="16"/>
        <v>573757.64</v>
      </c>
      <c r="G555" s="59">
        <f t="shared" si="17"/>
        <v>1.779416054211535E-3</v>
      </c>
      <c r="H555" s="29"/>
      <c r="I555" s="29"/>
    </row>
    <row r="556" spans="1:9" x14ac:dyDescent="0.25">
      <c r="A556" s="55">
        <v>44523.541664525466</v>
      </c>
      <c r="B556" s="56">
        <v>22.75</v>
      </c>
      <c r="C556" s="56">
        <v>22.7916666666667</v>
      </c>
      <c r="D556" s="57">
        <v>670241.48599999992</v>
      </c>
      <c r="E556" s="57">
        <v>102445.476</v>
      </c>
      <c r="F556" s="58">
        <f t="shared" si="16"/>
        <v>567796.00999999989</v>
      </c>
      <c r="G556" s="59">
        <f t="shared" si="17"/>
        <v>1.7609270278496911E-3</v>
      </c>
      <c r="H556" s="29"/>
      <c r="I556" s="29"/>
    </row>
    <row r="557" spans="1:9" x14ac:dyDescent="0.25">
      <c r="A557" s="55">
        <v>44523.583331134258</v>
      </c>
      <c r="B557" s="56">
        <v>22.7916666666667</v>
      </c>
      <c r="C557" s="56">
        <v>22.8333333333333</v>
      </c>
      <c r="D557" s="57">
        <v>652569.75400000019</v>
      </c>
      <c r="E557" s="57">
        <v>95045.884000000005</v>
      </c>
      <c r="F557" s="58">
        <f t="shared" si="16"/>
        <v>557523.87000000023</v>
      </c>
      <c r="G557" s="59">
        <f t="shared" si="17"/>
        <v>1.7290696554108547E-3</v>
      </c>
      <c r="H557" s="29"/>
      <c r="I557" s="29"/>
    </row>
    <row r="558" spans="1:9" x14ac:dyDescent="0.25">
      <c r="A558" s="55">
        <v>44523.624997743056</v>
      </c>
      <c r="B558" s="56">
        <v>22.8333333333333</v>
      </c>
      <c r="C558" s="56">
        <v>22.875</v>
      </c>
      <c r="D558" s="57">
        <v>644559.24200000009</v>
      </c>
      <c r="E558" s="57">
        <v>96016.151999999973</v>
      </c>
      <c r="F558" s="58">
        <f t="shared" si="16"/>
        <v>548543.09000000008</v>
      </c>
      <c r="G558" s="59">
        <f t="shared" si="17"/>
        <v>1.701217226097073E-3</v>
      </c>
      <c r="H558" s="29"/>
      <c r="I558" s="29"/>
    </row>
    <row r="559" spans="1:9" x14ac:dyDescent="0.25">
      <c r="A559" s="55">
        <v>44523.666664351855</v>
      </c>
      <c r="B559" s="56">
        <v>22.875</v>
      </c>
      <c r="C559" s="56">
        <v>22.9166666666667</v>
      </c>
      <c r="D559" s="57">
        <v>603245.12800000003</v>
      </c>
      <c r="E559" s="57">
        <v>93975.137999999992</v>
      </c>
      <c r="F559" s="58">
        <f t="shared" si="16"/>
        <v>509269.99000000005</v>
      </c>
      <c r="G559" s="59">
        <f t="shared" si="17"/>
        <v>1.5794180904225483E-3</v>
      </c>
      <c r="H559" s="29"/>
      <c r="I559" s="29"/>
    </row>
    <row r="560" spans="1:9" x14ac:dyDescent="0.25">
      <c r="A560" s="55">
        <v>44523.708330960646</v>
      </c>
      <c r="B560" s="56">
        <v>22.9166666666667</v>
      </c>
      <c r="C560" s="56">
        <v>22.9583333333333</v>
      </c>
      <c r="D560" s="57">
        <v>548053.38199999998</v>
      </c>
      <c r="E560" s="57">
        <v>87414.321999999971</v>
      </c>
      <c r="F560" s="58">
        <f t="shared" si="16"/>
        <v>460639.06</v>
      </c>
      <c r="G560" s="59">
        <f t="shared" si="17"/>
        <v>1.4285971661499976E-3</v>
      </c>
      <c r="H560" s="29"/>
      <c r="I560" s="29"/>
    </row>
    <row r="561" spans="1:9" x14ac:dyDescent="0.25">
      <c r="A561" s="31">
        <v>44523.749997569445</v>
      </c>
      <c r="B561" s="45">
        <v>22.9583333333333</v>
      </c>
      <c r="C561" s="45">
        <v>23</v>
      </c>
      <c r="D561" s="3">
        <v>497824.73800000001</v>
      </c>
      <c r="E561" s="3">
        <v>79782.957999999999</v>
      </c>
      <c r="F561" s="1">
        <f t="shared" si="16"/>
        <v>418041.78</v>
      </c>
      <c r="G561" s="4">
        <f t="shared" si="17"/>
        <v>1.2964886265621955E-3</v>
      </c>
      <c r="H561" s="29"/>
      <c r="I561" s="29"/>
    </row>
    <row r="562" spans="1:9" x14ac:dyDescent="0.25">
      <c r="A562" s="31">
        <v>44523.791664178243</v>
      </c>
      <c r="B562" s="45">
        <v>23</v>
      </c>
      <c r="C562" s="45">
        <v>23.0416666666667</v>
      </c>
      <c r="D562" s="3">
        <v>456778.75799999997</v>
      </c>
      <c r="E562" s="3">
        <v>69934.217999999993</v>
      </c>
      <c r="F562" s="1">
        <f t="shared" si="16"/>
        <v>386844.54</v>
      </c>
      <c r="G562" s="4">
        <f t="shared" si="17"/>
        <v>1.1997354579192641E-3</v>
      </c>
      <c r="H562" s="29"/>
      <c r="I562" s="29"/>
    </row>
    <row r="563" spans="1:9" x14ac:dyDescent="0.25">
      <c r="A563" s="31">
        <v>44523.833330787034</v>
      </c>
      <c r="B563" s="45">
        <v>23.0416666666667</v>
      </c>
      <c r="C563" s="45">
        <v>23.0833333333333</v>
      </c>
      <c r="D563" s="3">
        <v>433904.31</v>
      </c>
      <c r="E563" s="3">
        <v>64192.119999999988</v>
      </c>
      <c r="F563" s="1">
        <f t="shared" si="16"/>
        <v>369712.19</v>
      </c>
      <c r="G563" s="4">
        <f t="shared" si="17"/>
        <v>1.1466022593158069E-3</v>
      </c>
      <c r="H563" s="29"/>
      <c r="I563" s="29"/>
    </row>
    <row r="564" spans="1:9" x14ac:dyDescent="0.25">
      <c r="A564" s="31">
        <v>44523.874997395833</v>
      </c>
      <c r="B564" s="45">
        <v>23.0833333333333</v>
      </c>
      <c r="C564" s="45">
        <v>23.125</v>
      </c>
      <c r="D564" s="3">
        <v>429772.8220000001</v>
      </c>
      <c r="E564" s="3">
        <v>67501.512000000002</v>
      </c>
      <c r="F564" s="1">
        <f t="shared" si="16"/>
        <v>362271.31000000011</v>
      </c>
      <c r="G564" s="4">
        <f t="shared" si="17"/>
        <v>1.1235255795360635E-3</v>
      </c>
      <c r="H564" s="29"/>
      <c r="I564" s="29"/>
    </row>
    <row r="565" spans="1:9" x14ac:dyDescent="0.25">
      <c r="A565" s="31">
        <v>44523.916664004631</v>
      </c>
      <c r="B565" s="45">
        <v>23.125</v>
      </c>
      <c r="C565" s="45">
        <v>23.1666666666667</v>
      </c>
      <c r="D565" s="3">
        <v>426322.08799999999</v>
      </c>
      <c r="E565" s="3">
        <v>67166.567999999985</v>
      </c>
      <c r="F565" s="1">
        <f t="shared" si="16"/>
        <v>359155.52</v>
      </c>
      <c r="G565" s="4">
        <f t="shared" si="17"/>
        <v>1.1138624633332849E-3</v>
      </c>
      <c r="H565" s="29"/>
      <c r="I565" s="29"/>
    </row>
    <row r="566" spans="1:9" x14ac:dyDescent="0.25">
      <c r="A566" s="31">
        <v>44523.958330613423</v>
      </c>
      <c r="B566" s="45">
        <v>23.1666666666667</v>
      </c>
      <c r="C566" s="45">
        <v>23.2083333333333</v>
      </c>
      <c r="D566" s="3">
        <v>424853.6559999999</v>
      </c>
      <c r="E566" s="3">
        <v>67045.946000000011</v>
      </c>
      <c r="F566" s="1">
        <f t="shared" si="16"/>
        <v>357807.7099999999</v>
      </c>
      <c r="G566" s="4">
        <f t="shared" si="17"/>
        <v>1.1096824497093668E-3</v>
      </c>
      <c r="H566" s="29"/>
      <c r="I566" s="29"/>
    </row>
    <row r="567" spans="1:9" x14ac:dyDescent="0.25">
      <c r="A567" s="31">
        <v>44523.999997222221</v>
      </c>
      <c r="B567" s="45">
        <v>23.2083333333333</v>
      </c>
      <c r="C567" s="45">
        <v>23.25</v>
      </c>
      <c r="D567" s="5">
        <v>442505.60600000009</v>
      </c>
      <c r="E567" s="5">
        <v>70835.215999999986</v>
      </c>
      <c r="F567" s="1">
        <f t="shared" si="16"/>
        <v>371670.39000000013</v>
      </c>
      <c r="G567" s="4">
        <f t="shared" si="17"/>
        <v>1.1526752983037623E-3</v>
      </c>
      <c r="H567" s="29"/>
      <c r="I567" s="29"/>
    </row>
    <row r="568" spans="1:9" x14ac:dyDescent="0.25">
      <c r="A568" s="31">
        <v>44524.04166383102</v>
      </c>
      <c r="B568" s="45">
        <v>23.25</v>
      </c>
      <c r="C568" s="45">
        <v>23.2916666666667</v>
      </c>
      <c r="D568" s="5">
        <v>491020.64999999985</v>
      </c>
      <c r="E568" s="5">
        <v>76530.360000000015</v>
      </c>
      <c r="F568" s="1">
        <f t="shared" si="16"/>
        <v>414490.2899999998</v>
      </c>
      <c r="G568" s="4">
        <f t="shared" si="17"/>
        <v>1.2854742576339281E-3</v>
      </c>
      <c r="H568" s="29"/>
      <c r="I568" s="29"/>
    </row>
    <row r="569" spans="1:9" x14ac:dyDescent="0.25">
      <c r="A569" s="31">
        <v>44524.083330439818</v>
      </c>
      <c r="B569" s="45">
        <v>23.2916666666667</v>
      </c>
      <c r="C569" s="45">
        <v>23.3333333333333</v>
      </c>
      <c r="D569" s="5">
        <v>534110.48600000003</v>
      </c>
      <c r="E569" s="5">
        <v>80772.646000000008</v>
      </c>
      <c r="F569" s="1">
        <f t="shared" si="16"/>
        <v>453337.84</v>
      </c>
      <c r="G569" s="4">
        <f t="shared" si="17"/>
        <v>1.4059536191580477E-3</v>
      </c>
      <c r="H569" s="29"/>
      <c r="I569" s="29"/>
    </row>
    <row r="570" spans="1:9" x14ac:dyDescent="0.25">
      <c r="A570" s="31">
        <v>44524.12499704861</v>
      </c>
      <c r="B570" s="45">
        <v>23.3333333333333</v>
      </c>
      <c r="C570" s="45">
        <v>23.375</v>
      </c>
      <c r="D570" s="5">
        <v>565200.84400000004</v>
      </c>
      <c r="E570" s="5">
        <v>88013.204000000027</v>
      </c>
      <c r="F570" s="1">
        <f t="shared" si="16"/>
        <v>477187.64</v>
      </c>
      <c r="G570" s="4">
        <f t="shared" si="17"/>
        <v>1.4799198969922467E-3</v>
      </c>
      <c r="H570" s="29"/>
      <c r="I570" s="29"/>
    </row>
    <row r="571" spans="1:9" x14ac:dyDescent="0.25">
      <c r="A571" s="31">
        <v>44524.166663657408</v>
      </c>
      <c r="B571" s="45">
        <v>23.375</v>
      </c>
      <c r="C571" s="45">
        <v>23.4166666666667</v>
      </c>
      <c r="D571" s="5">
        <v>590310.63400000019</v>
      </c>
      <c r="E571" s="5">
        <v>93328.334000000017</v>
      </c>
      <c r="F571" s="1">
        <f t="shared" si="16"/>
        <v>496982.30000000016</v>
      </c>
      <c r="G571" s="4">
        <f t="shared" si="17"/>
        <v>1.541309817293193E-3</v>
      </c>
      <c r="H571" s="29"/>
      <c r="I571" s="29"/>
    </row>
    <row r="572" spans="1:9" x14ac:dyDescent="0.25">
      <c r="A572" s="31">
        <v>44524.208330266207</v>
      </c>
      <c r="B572" s="45">
        <v>23.4166666666667</v>
      </c>
      <c r="C572" s="45">
        <v>23.4583333333333</v>
      </c>
      <c r="D572" s="5">
        <v>601764.14199999999</v>
      </c>
      <c r="E572" s="5">
        <v>94926.461999999956</v>
      </c>
      <c r="F572" s="1">
        <f t="shared" si="16"/>
        <v>506837.68000000005</v>
      </c>
      <c r="G572" s="4">
        <f t="shared" si="17"/>
        <v>1.5718746763377805E-3</v>
      </c>
      <c r="H572" s="29"/>
      <c r="I572" s="29"/>
    </row>
    <row r="573" spans="1:9" x14ac:dyDescent="0.25">
      <c r="A573" s="31">
        <v>44524.249996874998</v>
      </c>
      <c r="B573" s="45">
        <v>23.4583333333333</v>
      </c>
      <c r="C573" s="45">
        <v>23.5</v>
      </c>
      <c r="D573" s="5">
        <v>608444.85600000003</v>
      </c>
      <c r="E573" s="5">
        <v>93591.575999999986</v>
      </c>
      <c r="F573" s="1">
        <f t="shared" si="16"/>
        <v>514853.28</v>
      </c>
      <c r="G573" s="4">
        <f t="shared" si="17"/>
        <v>1.5967337567748408E-3</v>
      </c>
      <c r="H573" s="29"/>
      <c r="I573" s="29"/>
    </row>
    <row r="574" spans="1:9" x14ac:dyDescent="0.25">
      <c r="A574" s="31">
        <v>44524.291663483797</v>
      </c>
      <c r="B574" s="45">
        <v>23.5</v>
      </c>
      <c r="C574" s="45">
        <v>23.5416666666667</v>
      </c>
      <c r="D574" s="5">
        <v>593383.89600000007</v>
      </c>
      <c r="E574" s="5">
        <v>89187.535999999949</v>
      </c>
      <c r="F574" s="1">
        <f t="shared" si="16"/>
        <v>504196.3600000001</v>
      </c>
      <c r="G574" s="4">
        <f t="shared" si="17"/>
        <v>1.5636830517132961E-3</v>
      </c>
      <c r="H574" s="29"/>
      <c r="I574" s="29"/>
    </row>
    <row r="575" spans="1:9" x14ac:dyDescent="0.25">
      <c r="A575" s="31">
        <v>44524.333330092595</v>
      </c>
      <c r="B575" s="45">
        <v>23.5416666666667</v>
      </c>
      <c r="C575" s="45">
        <v>23.5833333333333</v>
      </c>
      <c r="D575" s="5">
        <v>580278.84200000018</v>
      </c>
      <c r="E575" s="5">
        <v>84214.552000000011</v>
      </c>
      <c r="F575" s="1">
        <f t="shared" si="16"/>
        <v>496064.29000000015</v>
      </c>
      <c r="G575" s="4">
        <f t="shared" si="17"/>
        <v>1.5384627585038292E-3</v>
      </c>
      <c r="H575" s="29"/>
      <c r="I575" s="29"/>
    </row>
    <row r="576" spans="1:9" x14ac:dyDescent="0.25">
      <c r="A576" s="31">
        <v>44524.374996701386</v>
      </c>
      <c r="B576" s="45">
        <v>23.5833333333333</v>
      </c>
      <c r="C576" s="45">
        <v>23.625</v>
      </c>
      <c r="D576" s="5">
        <v>574832.92200000002</v>
      </c>
      <c r="E576" s="5">
        <v>88452.651999999987</v>
      </c>
      <c r="F576" s="1">
        <f t="shared" si="16"/>
        <v>486380.27</v>
      </c>
      <c r="G576" s="4">
        <f t="shared" si="17"/>
        <v>1.5084293446440923E-3</v>
      </c>
      <c r="H576" s="29"/>
      <c r="I576" s="29"/>
    </row>
    <row r="577" spans="1:9" x14ac:dyDescent="0.25">
      <c r="A577" s="31">
        <v>44524.416663310185</v>
      </c>
      <c r="B577" s="45">
        <v>23.625</v>
      </c>
      <c r="C577" s="45">
        <v>23.6666666666667</v>
      </c>
      <c r="D577" s="5">
        <v>574782.36199999996</v>
      </c>
      <c r="E577" s="5">
        <v>89376.892000000022</v>
      </c>
      <c r="F577" s="1">
        <f t="shared" si="16"/>
        <v>485405.47</v>
      </c>
      <c r="G577" s="4">
        <f t="shared" si="17"/>
        <v>1.5054061609011352E-3</v>
      </c>
      <c r="H577" s="29"/>
      <c r="I577" s="29"/>
    </row>
    <row r="578" spans="1:9" x14ac:dyDescent="0.25">
      <c r="A578" s="31">
        <v>44524.458329918984</v>
      </c>
      <c r="B578" s="45">
        <v>23.6666666666667</v>
      </c>
      <c r="C578" s="45">
        <v>23.7083333333333</v>
      </c>
      <c r="D578" s="5">
        <v>594966.61999999988</v>
      </c>
      <c r="E578" s="5">
        <v>91358.12000000001</v>
      </c>
      <c r="F578" s="1">
        <f t="shared" si="16"/>
        <v>503608.49999999988</v>
      </c>
      <c r="G578" s="4">
        <f t="shared" si="17"/>
        <v>1.5618598994819304E-3</v>
      </c>
      <c r="H578" s="29"/>
      <c r="I578" s="29"/>
    </row>
    <row r="579" spans="1:9" x14ac:dyDescent="0.25">
      <c r="A579" s="55">
        <v>44524.499996527775</v>
      </c>
      <c r="B579" s="56">
        <v>23.7083333333333</v>
      </c>
      <c r="C579" s="56">
        <v>23.75</v>
      </c>
      <c r="D579" s="60">
        <v>640458.40800000005</v>
      </c>
      <c r="E579" s="60">
        <v>98109.16800000002</v>
      </c>
      <c r="F579" s="58">
        <f t="shared" si="16"/>
        <v>542349.24</v>
      </c>
      <c r="G579" s="59">
        <f t="shared" si="17"/>
        <v>1.6820080071533771E-3</v>
      </c>
      <c r="H579" s="29"/>
      <c r="I579" s="29"/>
    </row>
    <row r="580" spans="1:9" x14ac:dyDescent="0.25">
      <c r="A580" s="55">
        <v>44524.541663136573</v>
      </c>
      <c r="B580" s="56">
        <v>23.75</v>
      </c>
      <c r="C580" s="56">
        <v>23.7916666666667</v>
      </c>
      <c r="D580" s="60">
        <v>645602.93999999983</v>
      </c>
      <c r="E580" s="60">
        <v>99575.519999999946</v>
      </c>
      <c r="F580" s="58">
        <f t="shared" si="16"/>
        <v>546027.41999999993</v>
      </c>
      <c r="G580" s="59">
        <f t="shared" si="17"/>
        <v>1.6934152845227552E-3</v>
      </c>
      <c r="H580" s="29"/>
      <c r="I580" s="29"/>
    </row>
    <row r="581" spans="1:9" x14ac:dyDescent="0.25">
      <c r="A581" s="55">
        <v>44524.583329745372</v>
      </c>
      <c r="B581" s="56">
        <v>23.7916666666667</v>
      </c>
      <c r="C581" s="56">
        <v>23.8333333333333</v>
      </c>
      <c r="D581" s="60">
        <v>624363.49</v>
      </c>
      <c r="E581" s="60">
        <v>93581.5</v>
      </c>
      <c r="F581" s="58">
        <f t="shared" si="16"/>
        <v>530781.99</v>
      </c>
      <c r="G581" s="59">
        <f t="shared" si="17"/>
        <v>1.6461340615740584E-3</v>
      </c>
      <c r="H581" s="29"/>
      <c r="I581" s="29"/>
    </row>
    <row r="582" spans="1:9" x14ac:dyDescent="0.25">
      <c r="A582" s="55">
        <v>44524.624996354163</v>
      </c>
      <c r="B582" s="56">
        <v>23.8333333333333</v>
      </c>
      <c r="C582" s="56">
        <v>23.875</v>
      </c>
      <c r="D582" s="60">
        <v>608397.04600000021</v>
      </c>
      <c r="E582" s="60">
        <v>93689.625999999989</v>
      </c>
      <c r="F582" s="58">
        <f t="shared" si="16"/>
        <v>514707.42000000022</v>
      </c>
      <c r="G582" s="59">
        <f t="shared" si="17"/>
        <v>1.5962813956948785E-3</v>
      </c>
      <c r="H582" s="29"/>
      <c r="I582" s="29"/>
    </row>
    <row r="583" spans="1:9" x14ac:dyDescent="0.25">
      <c r="A583" s="55">
        <v>44524.666662962962</v>
      </c>
      <c r="B583" s="56">
        <v>23.875</v>
      </c>
      <c r="C583" s="56">
        <v>23.9166666666667</v>
      </c>
      <c r="D583" s="60">
        <v>586652.68200000003</v>
      </c>
      <c r="E583" s="60">
        <v>91409.561999999976</v>
      </c>
      <c r="F583" s="58">
        <f t="shared" si="16"/>
        <v>495243.12000000005</v>
      </c>
      <c r="G583" s="59">
        <f t="shared" si="17"/>
        <v>1.5359160332327946E-3</v>
      </c>
      <c r="H583" s="29"/>
      <c r="I583" s="29"/>
    </row>
    <row r="584" spans="1:9" x14ac:dyDescent="0.25">
      <c r="A584" s="55">
        <v>44524.70832957176</v>
      </c>
      <c r="B584" s="56">
        <v>23.9166666666667</v>
      </c>
      <c r="C584" s="56">
        <v>23.9583333333333</v>
      </c>
      <c r="D584" s="60">
        <v>548697.16200000001</v>
      </c>
      <c r="E584" s="60">
        <v>85114.72199999998</v>
      </c>
      <c r="F584" s="58">
        <f t="shared" si="16"/>
        <v>463582.44000000006</v>
      </c>
      <c r="G584" s="59">
        <f t="shared" si="17"/>
        <v>1.4377255807636058E-3</v>
      </c>
      <c r="H584" s="29"/>
      <c r="I584" s="29"/>
    </row>
    <row r="585" spans="1:9" x14ac:dyDescent="0.25">
      <c r="A585" s="31">
        <v>44524.749996180559</v>
      </c>
      <c r="B585" s="45">
        <v>23.9583333333333</v>
      </c>
      <c r="C585" s="45">
        <v>24</v>
      </c>
      <c r="D585" s="5">
        <v>500175.18799999997</v>
      </c>
      <c r="E585" s="5">
        <v>74893.668000000005</v>
      </c>
      <c r="F585" s="1">
        <f t="shared" si="16"/>
        <v>425281.51999999996</v>
      </c>
      <c r="G585" s="4">
        <f t="shared" si="17"/>
        <v>1.3189415033279276E-3</v>
      </c>
      <c r="H585" s="29"/>
      <c r="I585" s="29"/>
    </row>
    <row r="586" spans="1:9" x14ac:dyDescent="0.25">
      <c r="A586" s="31">
        <v>44524.79166278935</v>
      </c>
      <c r="B586" s="45">
        <v>24</v>
      </c>
      <c r="C586" s="45">
        <v>24.0416666666667</v>
      </c>
      <c r="D586" s="5">
        <v>454859.23399999982</v>
      </c>
      <c r="E586" s="5">
        <v>68108.194000000003</v>
      </c>
      <c r="F586" s="1">
        <f t="shared" si="16"/>
        <v>386751.0399999998</v>
      </c>
      <c r="G586" s="4">
        <f t="shared" si="17"/>
        <v>1.1994454828680053E-3</v>
      </c>
      <c r="H586" s="29"/>
      <c r="I586" s="29"/>
    </row>
    <row r="587" spans="1:9" x14ac:dyDescent="0.25">
      <c r="A587" s="31">
        <v>44524.833329398149</v>
      </c>
      <c r="B587" s="45">
        <v>24.0416666666667</v>
      </c>
      <c r="C587" s="45">
        <v>24.0833333333333</v>
      </c>
      <c r="D587" s="5">
        <v>429756.99599999998</v>
      </c>
      <c r="E587" s="5">
        <v>62743.635999999999</v>
      </c>
      <c r="F587" s="1">
        <f t="shared" si="16"/>
        <v>367013.36</v>
      </c>
      <c r="G587" s="4">
        <f t="shared" si="17"/>
        <v>1.1382322767747679E-3</v>
      </c>
      <c r="H587" s="29"/>
      <c r="I587" s="29"/>
    </row>
    <row r="588" spans="1:9" x14ac:dyDescent="0.25">
      <c r="A588" s="31">
        <v>44524.874996006947</v>
      </c>
      <c r="B588" s="45">
        <v>24.0833333333333</v>
      </c>
      <c r="C588" s="45">
        <v>24.125</v>
      </c>
      <c r="D588" s="5">
        <v>426608.47199999995</v>
      </c>
      <c r="E588" s="5">
        <v>66992.142000000007</v>
      </c>
      <c r="F588" s="1">
        <f t="shared" si="16"/>
        <v>359616.32999999996</v>
      </c>
      <c r="G588" s="4">
        <f t="shared" si="17"/>
        <v>1.1152915906420579E-3</v>
      </c>
      <c r="H588" s="29"/>
      <c r="I588" s="29"/>
    </row>
    <row r="589" spans="1:9" x14ac:dyDescent="0.25">
      <c r="A589" s="31">
        <v>44524.916662615738</v>
      </c>
      <c r="B589" s="45">
        <v>24.125</v>
      </c>
      <c r="C589" s="45">
        <v>24.1666666666667</v>
      </c>
      <c r="D589" s="5">
        <v>421408.72999999986</v>
      </c>
      <c r="E589" s="5">
        <v>66212.289999999994</v>
      </c>
      <c r="F589" s="1">
        <f t="shared" si="16"/>
        <v>355196.43999999989</v>
      </c>
      <c r="G589" s="4">
        <f t="shared" si="17"/>
        <v>1.1015840202751532E-3</v>
      </c>
      <c r="H589" s="29"/>
      <c r="I589" s="29"/>
    </row>
    <row r="590" spans="1:9" x14ac:dyDescent="0.25">
      <c r="A590" s="31">
        <v>44524.958329224537</v>
      </c>
      <c r="B590" s="45">
        <v>24.1666666666667</v>
      </c>
      <c r="C590" s="45">
        <v>24.2083333333333</v>
      </c>
      <c r="D590" s="5">
        <v>427560.522</v>
      </c>
      <c r="E590" s="5">
        <v>66918.551999999996</v>
      </c>
      <c r="F590" s="1">
        <f t="shared" si="16"/>
        <v>360641.97</v>
      </c>
      <c r="G590" s="4">
        <f t="shared" si="17"/>
        <v>1.1184724463808007E-3</v>
      </c>
      <c r="H590" s="29"/>
      <c r="I590" s="29"/>
    </row>
    <row r="591" spans="1:9" x14ac:dyDescent="0.25">
      <c r="A591" s="31">
        <v>44524.999995833336</v>
      </c>
      <c r="B591" s="45">
        <v>24.2083333333333</v>
      </c>
      <c r="C591" s="45">
        <v>24.25</v>
      </c>
      <c r="D591" s="5">
        <v>442588.66</v>
      </c>
      <c r="E591" s="5">
        <v>69681.199999999983</v>
      </c>
      <c r="F591" s="1">
        <f t="shared" si="16"/>
        <v>372907.45999999996</v>
      </c>
      <c r="G591" s="4">
        <f t="shared" si="17"/>
        <v>1.1565118698188416E-3</v>
      </c>
      <c r="H591" s="29"/>
      <c r="I591" s="29"/>
    </row>
    <row r="592" spans="1:9" x14ac:dyDescent="0.25">
      <c r="A592" s="31">
        <v>44525.041662442127</v>
      </c>
      <c r="B592" s="45">
        <v>24.25</v>
      </c>
      <c r="C592" s="45">
        <v>24.2916666666667</v>
      </c>
      <c r="D592" s="5">
        <v>487149.95600000001</v>
      </c>
      <c r="E592" s="5">
        <v>76038.695999999982</v>
      </c>
      <c r="F592" s="1">
        <f t="shared" ref="F592:F655" si="18">D592-E592</f>
        <v>411111.26</v>
      </c>
      <c r="G592" s="4">
        <f t="shared" ref="G592:G655" si="19">F592/$F$759</f>
        <v>1.2749947453617044E-3</v>
      </c>
      <c r="H592" s="29"/>
      <c r="I592" s="29"/>
    </row>
    <row r="593" spans="1:9" x14ac:dyDescent="0.25">
      <c r="A593" s="31">
        <v>44525.083329050925</v>
      </c>
      <c r="B593" s="45">
        <v>24.2916666666667</v>
      </c>
      <c r="C593" s="45">
        <v>24.3333333333333</v>
      </c>
      <c r="D593" s="5">
        <v>534355.04400000011</v>
      </c>
      <c r="E593" s="5">
        <v>78360.224000000002</v>
      </c>
      <c r="F593" s="1">
        <f t="shared" si="18"/>
        <v>455994.82000000012</v>
      </c>
      <c r="G593" s="4">
        <f t="shared" si="19"/>
        <v>1.4141938107269463E-3</v>
      </c>
      <c r="H593" s="29"/>
      <c r="I593" s="29"/>
    </row>
    <row r="594" spans="1:9" x14ac:dyDescent="0.25">
      <c r="A594" s="31">
        <v>44525.124995659724</v>
      </c>
      <c r="B594" s="45">
        <v>24.3333333333333</v>
      </c>
      <c r="C594" s="45">
        <v>24.375</v>
      </c>
      <c r="D594" s="5">
        <v>563027.16200000001</v>
      </c>
      <c r="E594" s="5">
        <v>86862.972000000009</v>
      </c>
      <c r="F594" s="1">
        <f t="shared" si="18"/>
        <v>476164.19</v>
      </c>
      <c r="G594" s="4">
        <f t="shared" si="19"/>
        <v>1.4767458331825117E-3</v>
      </c>
      <c r="H594" s="29"/>
      <c r="I594" s="29"/>
    </row>
    <row r="595" spans="1:9" x14ac:dyDescent="0.25">
      <c r="A595" s="31">
        <v>44525.166662268515</v>
      </c>
      <c r="B595" s="45">
        <v>24.375</v>
      </c>
      <c r="C595" s="45">
        <v>24.4166666666667</v>
      </c>
      <c r="D595" s="5">
        <v>581598.85199999996</v>
      </c>
      <c r="E595" s="5">
        <v>89965.712</v>
      </c>
      <c r="F595" s="1">
        <f t="shared" si="18"/>
        <v>491633.13999999996</v>
      </c>
      <c r="G595" s="4">
        <f t="shared" si="19"/>
        <v>1.5247202670772753E-3</v>
      </c>
      <c r="H595" s="29"/>
      <c r="I595" s="29"/>
    </row>
    <row r="596" spans="1:9" x14ac:dyDescent="0.25">
      <c r="A596" s="31">
        <v>44525.208328877314</v>
      </c>
      <c r="B596" s="45">
        <v>24.4166666666667</v>
      </c>
      <c r="C596" s="45">
        <v>24.4583333333333</v>
      </c>
      <c r="D596" s="5">
        <v>585888.06999999995</v>
      </c>
      <c r="E596" s="5">
        <v>93821.11</v>
      </c>
      <c r="F596" s="1">
        <f t="shared" si="18"/>
        <v>492066.95999999996</v>
      </c>
      <c r="G596" s="4">
        <f t="shared" si="19"/>
        <v>1.5260656892883643E-3</v>
      </c>
      <c r="H596" s="29"/>
      <c r="I596" s="29"/>
    </row>
    <row r="597" spans="1:9" x14ac:dyDescent="0.25">
      <c r="A597" s="31">
        <v>44525.249995486112</v>
      </c>
      <c r="B597" s="45">
        <v>24.4583333333333</v>
      </c>
      <c r="C597" s="45">
        <v>24.5</v>
      </c>
      <c r="D597" s="5">
        <v>584514.00599999994</v>
      </c>
      <c r="E597" s="5">
        <v>91918.995999999985</v>
      </c>
      <c r="F597" s="1">
        <f t="shared" si="18"/>
        <v>492595.00999999995</v>
      </c>
      <c r="G597" s="4">
        <f t="shared" si="19"/>
        <v>1.5277033505270475E-3</v>
      </c>
      <c r="H597" s="29"/>
      <c r="I597" s="29"/>
    </row>
    <row r="598" spans="1:9" x14ac:dyDescent="0.25">
      <c r="A598" s="31">
        <v>44525.291662094911</v>
      </c>
      <c r="B598" s="45">
        <v>24.5</v>
      </c>
      <c r="C598" s="45">
        <v>24.5416666666667</v>
      </c>
      <c r="D598" s="5">
        <v>581305.85800000012</v>
      </c>
      <c r="E598" s="5">
        <v>87407.047999999981</v>
      </c>
      <c r="F598" s="1">
        <f t="shared" si="18"/>
        <v>493898.81000000017</v>
      </c>
      <c r="G598" s="4">
        <f t="shared" si="19"/>
        <v>1.5317468742899404E-3</v>
      </c>
      <c r="H598" s="29"/>
      <c r="I598" s="29"/>
    </row>
    <row r="599" spans="1:9" x14ac:dyDescent="0.25">
      <c r="A599" s="31">
        <v>44525.333328703702</v>
      </c>
      <c r="B599" s="45">
        <v>24.5416666666667</v>
      </c>
      <c r="C599" s="45">
        <v>24.5833333333333</v>
      </c>
      <c r="D599" s="5">
        <v>574667.97</v>
      </c>
      <c r="E599" s="5">
        <v>82514.929999999993</v>
      </c>
      <c r="F599" s="1">
        <f t="shared" si="18"/>
        <v>492153.04</v>
      </c>
      <c r="G599" s="4">
        <f t="shared" si="19"/>
        <v>1.5263326524157686E-3</v>
      </c>
      <c r="H599" s="29"/>
      <c r="I599" s="29"/>
    </row>
    <row r="600" spans="1:9" x14ac:dyDescent="0.25">
      <c r="A600" s="31">
        <v>44525.374995312501</v>
      </c>
      <c r="B600" s="45">
        <v>24.5833333333333</v>
      </c>
      <c r="C600" s="45">
        <v>24.625</v>
      </c>
      <c r="D600" s="5">
        <v>576956.13399999996</v>
      </c>
      <c r="E600" s="5">
        <v>86731.923999999999</v>
      </c>
      <c r="F600" s="1">
        <f t="shared" si="18"/>
        <v>490224.20999999996</v>
      </c>
      <c r="G600" s="4">
        <f t="shared" si="19"/>
        <v>1.5203506997086206E-3</v>
      </c>
      <c r="H600" s="29"/>
      <c r="I600" s="29"/>
    </row>
    <row r="601" spans="1:9" x14ac:dyDescent="0.25">
      <c r="A601" s="31">
        <v>44525.416661921299</v>
      </c>
      <c r="B601" s="45">
        <v>24.625</v>
      </c>
      <c r="C601" s="45">
        <v>24.6666666666667</v>
      </c>
      <c r="D601" s="5">
        <v>577492.38399999985</v>
      </c>
      <c r="E601" s="5">
        <v>88677.473999999987</v>
      </c>
      <c r="F601" s="1">
        <f t="shared" si="18"/>
        <v>488814.90999999986</v>
      </c>
      <c r="G601" s="4">
        <f t="shared" si="19"/>
        <v>1.5159799848451104E-3</v>
      </c>
      <c r="H601" s="29"/>
      <c r="I601" s="29"/>
    </row>
    <row r="602" spans="1:9" x14ac:dyDescent="0.25">
      <c r="A602" s="31">
        <v>44525.458328530091</v>
      </c>
      <c r="B602" s="45">
        <v>24.6666666666667</v>
      </c>
      <c r="C602" s="45">
        <v>24.7083333333333</v>
      </c>
      <c r="D602" s="5">
        <v>596164.93400000012</v>
      </c>
      <c r="E602" s="5">
        <v>92613.203999999998</v>
      </c>
      <c r="F602" s="1">
        <f t="shared" si="18"/>
        <v>503551.7300000001</v>
      </c>
      <c r="G602" s="4">
        <f t="shared" si="19"/>
        <v>1.561683836555087E-3</v>
      </c>
      <c r="H602" s="29"/>
      <c r="I602" s="29"/>
    </row>
    <row r="603" spans="1:9" x14ac:dyDescent="0.25">
      <c r="A603" s="55">
        <v>44525.499995138889</v>
      </c>
      <c r="B603" s="56">
        <v>24.7083333333333</v>
      </c>
      <c r="C603" s="56">
        <v>24.75</v>
      </c>
      <c r="D603" s="60">
        <v>635447.94000000006</v>
      </c>
      <c r="E603" s="60">
        <v>100017.86</v>
      </c>
      <c r="F603" s="58">
        <f t="shared" si="18"/>
        <v>535430.08000000007</v>
      </c>
      <c r="G603" s="59">
        <f t="shared" si="19"/>
        <v>1.6605493571462799E-3</v>
      </c>
      <c r="H603" s="29"/>
      <c r="I603" s="29"/>
    </row>
    <row r="604" spans="1:9" x14ac:dyDescent="0.25">
      <c r="A604" s="55">
        <v>44525.541661747688</v>
      </c>
      <c r="B604" s="56">
        <v>24.75</v>
      </c>
      <c r="C604" s="56">
        <v>24.7916666666667</v>
      </c>
      <c r="D604" s="60">
        <v>629275.07533299993</v>
      </c>
      <c r="E604" s="60">
        <v>97782.462000000014</v>
      </c>
      <c r="F604" s="58">
        <f t="shared" si="18"/>
        <v>531492.61333299987</v>
      </c>
      <c r="G604" s="59">
        <f t="shared" si="19"/>
        <v>1.6483379443271268E-3</v>
      </c>
      <c r="H604" s="29"/>
      <c r="I604" s="29"/>
    </row>
    <row r="605" spans="1:9" x14ac:dyDescent="0.25">
      <c r="A605" s="55">
        <v>44525.583328356479</v>
      </c>
      <c r="B605" s="56">
        <v>24.7916666666667</v>
      </c>
      <c r="C605" s="56">
        <v>24.8333333333333</v>
      </c>
      <c r="D605" s="60">
        <v>600638.74333399988</v>
      </c>
      <c r="E605" s="60">
        <v>91220.97</v>
      </c>
      <c r="F605" s="58">
        <f t="shared" si="18"/>
        <v>509417.77333399991</v>
      </c>
      <c r="G605" s="59">
        <f t="shared" si="19"/>
        <v>1.5798764164102674E-3</v>
      </c>
      <c r="H605" s="29"/>
      <c r="I605" s="29"/>
    </row>
    <row r="606" spans="1:9" x14ac:dyDescent="0.25">
      <c r="A606" s="55">
        <v>44525.624994965277</v>
      </c>
      <c r="B606" s="56">
        <v>24.8333333333333</v>
      </c>
      <c r="C606" s="56">
        <v>24.875</v>
      </c>
      <c r="D606" s="60">
        <v>595913.19133399997</v>
      </c>
      <c r="E606" s="60">
        <v>92501.178</v>
      </c>
      <c r="F606" s="58">
        <f t="shared" si="18"/>
        <v>503412.01333399996</v>
      </c>
      <c r="G606" s="59">
        <f t="shared" si="19"/>
        <v>1.5612505280269049E-3</v>
      </c>
      <c r="H606" s="29"/>
      <c r="I606" s="29"/>
    </row>
    <row r="607" spans="1:9" x14ac:dyDescent="0.25">
      <c r="A607" s="55">
        <v>44525.666661574076</v>
      </c>
      <c r="B607" s="56">
        <v>24.875</v>
      </c>
      <c r="C607" s="56">
        <v>24.9166666666667</v>
      </c>
      <c r="D607" s="60">
        <v>582776.23599999992</v>
      </c>
      <c r="E607" s="60">
        <v>87164.015999999989</v>
      </c>
      <c r="F607" s="58">
        <f t="shared" si="18"/>
        <v>495612.21999999991</v>
      </c>
      <c r="G607" s="59">
        <f t="shared" si="19"/>
        <v>1.5370607368843385E-3</v>
      </c>
      <c r="H607" s="29"/>
      <c r="I607" s="29"/>
    </row>
    <row r="608" spans="1:9" x14ac:dyDescent="0.25">
      <c r="A608" s="55">
        <v>44525.708328182867</v>
      </c>
      <c r="B608" s="56">
        <v>24.9166666666667</v>
      </c>
      <c r="C608" s="56">
        <v>24.9583333333333</v>
      </c>
      <c r="D608" s="60">
        <v>554962.46200000017</v>
      </c>
      <c r="E608" s="60">
        <v>79273.751999999993</v>
      </c>
      <c r="F608" s="58">
        <f t="shared" si="18"/>
        <v>475688.7100000002</v>
      </c>
      <c r="G608" s="59">
        <f t="shared" si="19"/>
        <v>1.4752712092533976E-3</v>
      </c>
      <c r="H608" s="29"/>
      <c r="I608" s="29"/>
    </row>
    <row r="609" spans="1:9" x14ac:dyDescent="0.25">
      <c r="A609" s="31">
        <v>44525.749994791666</v>
      </c>
      <c r="B609" s="45">
        <v>24.9583333333333</v>
      </c>
      <c r="C609" s="45">
        <v>25</v>
      </c>
      <c r="D609" s="5">
        <v>510129.39000000007</v>
      </c>
      <c r="E609" s="5">
        <v>70438.83</v>
      </c>
      <c r="F609" s="1">
        <f t="shared" si="18"/>
        <v>439690.56000000006</v>
      </c>
      <c r="G609" s="4">
        <f t="shared" si="19"/>
        <v>1.3636287986496533E-3</v>
      </c>
      <c r="H609" s="29"/>
      <c r="I609" s="29"/>
    </row>
    <row r="610" spans="1:9" x14ac:dyDescent="0.25">
      <c r="A610" s="31">
        <v>44525.791661400464</v>
      </c>
      <c r="B610" s="45">
        <v>25</v>
      </c>
      <c r="C610" s="45">
        <v>25.0416666666667</v>
      </c>
      <c r="D610" s="5">
        <v>462139.86799999996</v>
      </c>
      <c r="E610" s="5">
        <v>64674.798000000017</v>
      </c>
      <c r="F610" s="1">
        <f t="shared" si="18"/>
        <v>397465.06999999995</v>
      </c>
      <c r="G610" s="4">
        <f t="shared" si="19"/>
        <v>1.2326733053111265E-3</v>
      </c>
      <c r="H610" s="29"/>
      <c r="I610" s="29"/>
    </row>
    <row r="611" spans="1:9" x14ac:dyDescent="0.25">
      <c r="A611" s="31">
        <v>44525.833328009256</v>
      </c>
      <c r="B611" s="45">
        <v>25.0416666666667</v>
      </c>
      <c r="C611" s="45">
        <v>25.0833333333333</v>
      </c>
      <c r="D611" s="5">
        <v>438284.91399999993</v>
      </c>
      <c r="E611" s="5">
        <v>58403.834000000003</v>
      </c>
      <c r="F611" s="1">
        <f t="shared" si="18"/>
        <v>379881.07999999996</v>
      </c>
      <c r="G611" s="4">
        <f t="shared" si="19"/>
        <v>1.1781394186632815E-3</v>
      </c>
      <c r="H611" s="29"/>
      <c r="I611" s="29"/>
    </row>
    <row r="612" spans="1:9" x14ac:dyDescent="0.25">
      <c r="A612" s="31">
        <v>44525.874994618054</v>
      </c>
      <c r="B612" s="45">
        <v>25.0833333333333</v>
      </c>
      <c r="C612" s="45">
        <v>25.125</v>
      </c>
      <c r="D612" s="5">
        <v>441505.89799999993</v>
      </c>
      <c r="E612" s="5">
        <v>65876.207999999984</v>
      </c>
      <c r="F612" s="1">
        <f t="shared" si="18"/>
        <v>375629.68999999994</v>
      </c>
      <c r="G612" s="4">
        <f t="shared" si="19"/>
        <v>1.1649544236561312E-3</v>
      </c>
      <c r="H612" s="29"/>
      <c r="I612" s="29"/>
    </row>
    <row r="613" spans="1:9" x14ac:dyDescent="0.25">
      <c r="A613" s="31">
        <v>44525.916661226853</v>
      </c>
      <c r="B613" s="45">
        <v>25.125</v>
      </c>
      <c r="C613" s="45">
        <v>25.1666666666667</v>
      </c>
      <c r="D613" s="5">
        <v>434906.14400000003</v>
      </c>
      <c r="E613" s="5">
        <v>64643.933999999994</v>
      </c>
      <c r="F613" s="1">
        <f t="shared" si="18"/>
        <v>370262.21</v>
      </c>
      <c r="G613" s="4">
        <f t="shared" si="19"/>
        <v>1.1483080569381922E-3</v>
      </c>
      <c r="H613" s="29"/>
      <c r="I613" s="29"/>
    </row>
    <row r="614" spans="1:9" x14ac:dyDescent="0.25">
      <c r="A614" s="31">
        <v>44525.958327835651</v>
      </c>
      <c r="B614" s="45">
        <v>25.1666666666667</v>
      </c>
      <c r="C614" s="45">
        <v>25.2083333333333</v>
      </c>
      <c r="D614" s="5">
        <v>436053.83200000005</v>
      </c>
      <c r="E614" s="5">
        <v>64676.552000000011</v>
      </c>
      <c r="F614" s="1">
        <f t="shared" si="18"/>
        <v>371377.28</v>
      </c>
      <c r="G614" s="4">
        <f t="shared" si="19"/>
        <v>1.1517662652847855E-3</v>
      </c>
      <c r="H614" s="29"/>
      <c r="I614" s="29"/>
    </row>
    <row r="615" spans="1:9" x14ac:dyDescent="0.25">
      <c r="A615" s="31">
        <v>44526</v>
      </c>
      <c r="B615" s="45">
        <v>25.2083333333333</v>
      </c>
      <c r="C615" s="45">
        <v>25.25</v>
      </c>
      <c r="D615" s="5">
        <v>459442.94199999986</v>
      </c>
      <c r="E615" s="5">
        <v>68582.621999999988</v>
      </c>
      <c r="F615" s="1">
        <f t="shared" si="18"/>
        <v>390860.31999999989</v>
      </c>
      <c r="G615" s="4">
        <f t="shared" si="19"/>
        <v>1.2121897468106181E-3</v>
      </c>
      <c r="H615" s="29"/>
      <c r="I615" s="29"/>
    </row>
    <row r="616" spans="1:9" x14ac:dyDescent="0.25">
      <c r="A616" s="31">
        <v>44526.041666666664</v>
      </c>
      <c r="B616" s="45">
        <v>25.25</v>
      </c>
      <c r="C616" s="45">
        <v>25.2916666666667</v>
      </c>
      <c r="D616" s="5">
        <v>503827.21</v>
      </c>
      <c r="E616" s="5">
        <v>74153.439999999973</v>
      </c>
      <c r="F616" s="1">
        <f t="shared" si="18"/>
        <v>429673.77</v>
      </c>
      <c r="G616" s="4">
        <f t="shared" si="19"/>
        <v>1.332563352727808E-3</v>
      </c>
      <c r="H616" s="29"/>
      <c r="I616" s="29"/>
    </row>
    <row r="617" spans="1:9" x14ac:dyDescent="0.25">
      <c r="A617" s="31">
        <v>44526.08333321759</v>
      </c>
      <c r="B617" s="45">
        <v>25.2916666666667</v>
      </c>
      <c r="C617" s="45">
        <v>25.3333333333333</v>
      </c>
      <c r="D617" s="5">
        <v>536176.38000000012</v>
      </c>
      <c r="E617" s="5">
        <v>76820.240000000005</v>
      </c>
      <c r="F617" s="1">
        <f t="shared" si="18"/>
        <v>459356.14000000013</v>
      </c>
      <c r="G617" s="4">
        <f t="shared" si="19"/>
        <v>1.424618398312991E-3</v>
      </c>
      <c r="H617" s="29"/>
      <c r="I617" s="29"/>
    </row>
    <row r="618" spans="1:9" x14ac:dyDescent="0.25">
      <c r="A618" s="31">
        <v>44526.124999826388</v>
      </c>
      <c r="B618" s="45">
        <v>25.3333333333333</v>
      </c>
      <c r="C618" s="45">
        <v>25.375</v>
      </c>
      <c r="D618" s="5">
        <v>575507.8180000002</v>
      </c>
      <c r="E618" s="5">
        <v>87557.888000000006</v>
      </c>
      <c r="F618" s="1">
        <f t="shared" si="18"/>
        <v>487949.93000000017</v>
      </c>
      <c r="G618" s="4">
        <f t="shared" si="19"/>
        <v>1.5132973899805414E-3</v>
      </c>
      <c r="H618" s="29"/>
      <c r="I618" s="29"/>
    </row>
    <row r="619" spans="1:9" x14ac:dyDescent="0.25">
      <c r="A619" s="31">
        <v>44526.166666435187</v>
      </c>
      <c r="B619" s="45">
        <v>25.375</v>
      </c>
      <c r="C619" s="45">
        <v>25.4166666666667</v>
      </c>
      <c r="D619" s="5">
        <v>600779.82200000004</v>
      </c>
      <c r="E619" s="5">
        <v>92506.672000000006</v>
      </c>
      <c r="F619" s="1">
        <f t="shared" si="18"/>
        <v>508273.15</v>
      </c>
      <c r="G619" s="4">
        <f t="shared" si="19"/>
        <v>1.5763265532022679E-3</v>
      </c>
      <c r="H619" s="29"/>
      <c r="I619" s="29"/>
    </row>
    <row r="620" spans="1:9" x14ac:dyDescent="0.25">
      <c r="A620" s="31">
        <v>44526.208333043978</v>
      </c>
      <c r="B620" s="45">
        <v>25.4166666666667</v>
      </c>
      <c r="C620" s="45">
        <v>25.4583333333333</v>
      </c>
      <c r="D620" s="5">
        <v>623240.53799999994</v>
      </c>
      <c r="E620" s="5">
        <v>95047.727999999988</v>
      </c>
      <c r="F620" s="1">
        <f t="shared" si="18"/>
        <v>528192.80999999994</v>
      </c>
      <c r="G620" s="4">
        <f t="shared" si="19"/>
        <v>1.6381041406840402E-3</v>
      </c>
      <c r="H620" s="29"/>
      <c r="I620" s="29"/>
    </row>
    <row r="621" spans="1:9" x14ac:dyDescent="0.25">
      <c r="A621" s="31">
        <v>44526.249999652777</v>
      </c>
      <c r="B621" s="45">
        <v>25.4583333333333</v>
      </c>
      <c r="C621" s="45">
        <v>25.5</v>
      </c>
      <c r="D621" s="5">
        <v>626380.39599999995</v>
      </c>
      <c r="E621" s="5">
        <v>94356.356</v>
      </c>
      <c r="F621" s="1">
        <f t="shared" si="18"/>
        <v>532024.03999999992</v>
      </c>
      <c r="G621" s="4">
        <f t="shared" si="19"/>
        <v>1.6499860777496223E-3</v>
      </c>
      <c r="H621" s="29"/>
      <c r="I621" s="29"/>
    </row>
    <row r="622" spans="1:9" x14ac:dyDescent="0.25">
      <c r="A622" s="31">
        <v>44526.291666261575</v>
      </c>
      <c r="B622" s="45">
        <v>25.5</v>
      </c>
      <c r="C622" s="45">
        <v>25.5416666666667</v>
      </c>
      <c r="D622" s="5">
        <v>610715.41200000024</v>
      </c>
      <c r="E622" s="5">
        <v>87650.66200000004</v>
      </c>
      <c r="F622" s="1">
        <f t="shared" si="18"/>
        <v>523064.75000000023</v>
      </c>
      <c r="G622" s="4">
        <f t="shared" si="19"/>
        <v>1.6222002961775697E-3</v>
      </c>
      <c r="H622" s="29"/>
      <c r="I622" s="29"/>
    </row>
    <row r="623" spans="1:9" x14ac:dyDescent="0.25">
      <c r="A623" s="31">
        <v>44526.333332870374</v>
      </c>
      <c r="B623" s="45">
        <v>25.5416666666667</v>
      </c>
      <c r="C623" s="45">
        <v>25.5833333333333</v>
      </c>
      <c r="D623" s="5">
        <v>595624.57399999991</v>
      </c>
      <c r="E623" s="5">
        <v>78898.693999999989</v>
      </c>
      <c r="F623" s="1">
        <f t="shared" si="18"/>
        <v>516725.87999999989</v>
      </c>
      <c r="G623" s="4">
        <f t="shared" si="19"/>
        <v>1.6025413212773655E-3</v>
      </c>
      <c r="H623" s="29"/>
      <c r="I623" s="29"/>
    </row>
    <row r="624" spans="1:9" x14ac:dyDescent="0.25">
      <c r="A624" s="31">
        <v>44526.374999479165</v>
      </c>
      <c r="B624" s="45">
        <v>25.5833333333333</v>
      </c>
      <c r="C624" s="45">
        <v>25.625</v>
      </c>
      <c r="D624" s="5">
        <v>600939.53200000001</v>
      </c>
      <c r="E624" s="5">
        <v>83397.152000000002</v>
      </c>
      <c r="F624" s="1">
        <f t="shared" si="18"/>
        <v>517542.38</v>
      </c>
      <c r="G624" s="4">
        <f t="shared" si="19"/>
        <v>1.6050735633025242E-3</v>
      </c>
      <c r="H624" s="29"/>
      <c r="I624" s="29"/>
    </row>
    <row r="625" spans="1:9" x14ac:dyDescent="0.25">
      <c r="A625" s="31">
        <v>44526.416666087964</v>
      </c>
      <c r="B625" s="45">
        <v>25.625</v>
      </c>
      <c r="C625" s="45">
        <v>25.6666666666667</v>
      </c>
      <c r="D625" s="5">
        <v>599975.34399999992</v>
      </c>
      <c r="E625" s="5">
        <v>85962.883999999976</v>
      </c>
      <c r="F625" s="1">
        <f t="shared" si="18"/>
        <v>514012.45999999996</v>
      </c>
      <c r="G625" s="4">
        <f t="shared" si="19"/>
        <v>1.5941260902229805E-3</v>
      </c>
      <c r="H625" s="29"/>
      <c r="I625" s="29"/>
    </row>
    <row r="626" spans="1:9" x14ac:dyDescent="0.25">
      <c r="A626" s="31">
        <v>44526.458332696762</v>
      </c>
      <c r="B626" s="45">
        <v>25.6666666666667</v>
      </c>
      <c r="C626" s="45">
        <v>25.7083333333333</v>
      </c>
      <c r="D626" s="5">
        <v>613497.13199999998</v>
      </c>
      <c r="E626" s="5">
        <v>90422.742000000013</v>
      </c>
      <c r="F626" s="1">
        <f t="shared" si="18"/>
        <v>523074.38999999996</v>
      </c>
      <c r="G626" s="4">
        <f t="shared" si="19"/>
        <v>1.6222301930705542E-3</v>
      </c>
      <c r="H626" s="29"/>
      <c r="I626" s="29"/>
    </row>
    <row r="627" spans="1:9" s="29" customFormat="1" x14ac:dyDescent="0.25">
      <c r="A627" s="55">
        <v>44526.499999305554</v>
      </c>
      <c r="B627" s="56">
        <v>25.7083333333333</v>
      </c>
      <c r="C627" s="56">
        <v>25.75</v>
      </c>
      <c r="D627" s="60">
        <v>660823.09800000023</v>
      </c>
      <c r="E627" s="60">
        <v>101848.85799999999</v>
      </c>
      <c r="F627" s="58">
        <f t="shared" si="18"/>
        <v>558974.24000000022</v>
      </c>
      <c r="G627" s="59">
        <f t="shared" si="19"/>
        <v>1.7335677422032967E-3</v>
      </c>
    </row>
    <row r="628" spans="1:9" s="29" customFormat="1" x14ac:dyDescent="0.25">
      <c r="A628" s="55">
        <v>44526.541665914352</v>
      </c>
      <c r="B628" s="56">
        <v>25.75</v>
      </c>
      <c r="C628" s="56">
        <v>25.7916666666667</v>
      </c>
      <c r="D628" s="60">
        <v>652433.62400000007</v>
      </c>
      <c r="E628" s="60">
        <v>99891.173999999999</v>
      </c>
      <c r="F628" s="58">
        <f t="shared" si="18"/>
        <v>552542.45000000007</v>
      </c>
      <c r="G628" s="59">
        <f t="shared" si="19"/>
        <v>1.7136205910275538E-3</v>
      </c>
    </row>
    <row r="629" spans="1:9" s="29" customFormat="1" x14ac:dyDescent="0.25">
      <c r="A629" s="55">
        <v>44526.583332523151</v>
      </c>
      <c r="B629" s="56">
        <v>25.7916666666667</v>
      </c>
      <c r="C629" s="56">
        <v>25.8333333333333</v>
      </c>
      <c r="D629" s="60">
        <v>634977.90999999992</v>
      </c>
      <c r="E629" s="60">
        <v>94014.890000000029</v>
      </c>
      <c r="F629" s="58">
        <f t="shared" si="18"/>
        <v>540963.0199999999</v>
      </c>
      <c r="G629" s="59">
        <f t="shared" si="19"/>
        <v>1.677708871158135E-3</v>
      </c>
    </row>
    <row r="630" spans="1:9" s="29" customFormat="1" x14ac:dyDescent="0.25">
      <c r="A630" s="55">
        <v>44526.624999131942</v>
      </c>
      <c r="B630" s="56">
        <v>25.8333333333333</v>
      </c>
      <c r="C630" s="56">
        <v>25.875</v>
      </c>
      <c r="D630" s="60">
        <v>618095.45000000019</v>
      </c>
      <c r="E630" s="60">
        <v>96235.659999999989</v>
      </c>
      <c r="F630" s="58">
        <f t="shared" si="18"/>
        <v>521859.79000000021</v>
      </c>
      <c r="G630" s="59">
        <f t="shared" si="19"/>
        <v>1.6184633086079004E-3</v>
      </c>
    </row>
    <row r="631" spans="1:9" s="29" customFormat="1" x14ac:dyDescent="0.25">
      <c r="A631" s="55">
        <v>44526.66666574074</v>
      </c>
      <c r="B631" s="56">
        <v>25.875</v>
      </c>
      <c r="C631" s="56">
        <v>25.9166666666667</v>
      </c>
      <c r="D631" s="60">
        <v>608612.58000000007</v>
      </c>
      <c r="E631" s="60">
        <v>93622.109999999986</v>
      </c>
      <c r="F631" s="58">
        <f t="shared" si="18"/>
        <v>514990.47000000009</v>
      </c>
      <c r="G631" s="59">
        <f t="shared" si="19"/>
        <v>1.5971592292591417E-3</v>
      </c>
    </row>
    <row r="632" spans="1:9" s="29" customFormat="1" x14ac:dyDescent="0.25">
      <c r="A632" s="55">
        <v>44526.708332349539</v>
      </c>
      <c r="B632" s="56">
        <v>25.9166666666667</v>
      </c>
      <c r="C632" s="56">
        <v>25.9583333333333</v>
      </c>
      <c r="D632" s="60">
        <v>579252.3139999999</v>
      </c>
      <c r="E632" s="60">
        <v>89059.594000000012</v>
      </c>
      <c r="F632" s="58">
        <f t="shared" si="18"/>
        <v>490192.71999999986</v>
      </c>
      <c r="G632" s="59">
        <f t="shared" si="19"/>
        <v>1.5202530385924264E-3</v>
      </c>
    </row>
    <row r="633" spans="1:9" x14ac:dyDescent="0.25">
      <c r="A633" s="31">
        <v>44526.74999895833</v>
      </c>
      <c r="B633" s="45">
        <v>25.9583333333333</v>
      </c>
      <c r="C633" s="45">
        <v>26</v>
      </c>
      <c r="D633" s="5">
        <v>536265.07400000002</v>
      </c>
      <c r="E633" s="5">
        <v>80273.273999999976</v>
      </c>
      <c r="F633" s="1">
        <f t="shared" si="18"/>
        <v>455991.80000000005</v>
      </c>
      <c r="G633" s="4">
        <f t="shared" si="19"/>
        <v>1.4141844446878573E-3</v>
      </c>
      <c r="H633" s="29"/>
      <c r="I633" s="29"/>
    </row>
    <row r="634" spans="1:9" x14ac:dyDescent="0.25">
      <c r="A634" s="31">
        <v>44526.791665567129</v>
      </c>
      <c r="B634" s="45">
        <v>26</v>
      </c>
      <c r="C634" s="45">
        <v>26.0416666666667</v>
      </c>
      <c r="D634" s="5">
        <v>492967.19199999998</v>
      </c>
      <c r="E634" s="5">
        <v>72243.791999999987</v>
      </c>
      <c r="F634" s="1">
        <f t="shared" si="18"/>
        <v>420723.4</v>
      </c>
      <c r="G634" s="4">
        <f t="shared" si="19"/>
        <v>1.3048052350857783E-3</v>
      </c>
      <c r="H634" s="29"/>
      <c r="I634" s="29"/>
    </row>
    <row r="635" spans="1:9" x14ac:dyDescent="0.25">
      <c r="A635" s="31">
        <v>44526.833332175927</v>
      </c>
      <c r="B635" s="45">
        <v>26.0416666666667</v>
      </c>
      <c r="C635" s="45">
        <v>26.0833333333333</v>
      </c>
      <c r="D635" s="5">
        <v>471943.92400000012</v>
      </c>
      <c r="E635" s="5">
        <v>66256.324000000008</v>
      </c>
      <c r="F635" s="1">
        <f t="shared" si="18"/>
        <v>405687.60000000009</v>
      </c>
      <c r="G635" s="4">
        <f t="shared" si="19"/>
        <v>1.2581741455060149E-3</v>
      </c>
      <c r="H635" s="29"/>
      <c r="I635" s="29"/>
    </row>
    <row r="636" spans="1:9" x14ac:dyDescent="0.25">
      <c r="A636" s="31">
        <v>44526.874998784719</v>
      </c>
      <c r="B636" s="45">
        <v>26.0833333333333</v>
      </c>
      <c r="C636" s="45">
        <v>26.125</v>
      </c>
      <c r="D636" s="5">
        <v>461464.25200000004</v>
      </c>
      <c r="E636" s="5">
        <v>69316.892000000007</v>
      </c>
      <c r="F636" s="1">
        <f t="shared" si="18"/>
        <v>392147.36000000004</v>
      </c>
      <c r="G636" s="4">
        <f t="shared" si="19"/>
        <v>1.2161812921579055E-3</v>
      </c>
      <c r="H636" s="29"/>
      <c r="I636" s="29"/>
    </row>
    <row r="637" spans="1:9" x14ac:dyDescent="0.25">
      <c r="A637" s="31">
        <v>44526.916665393517</v>
      </c>
      <c r="B637" s="45">
        <v>26.125</v>
      </c>
      <c r="C637" s="45">
        <v>26.1666666666667</v>
      </c>
      <c r="D637" s="5">
        <v>457906.83000000013</v>
      </c>
      <c r="E637" s="5">
        <v>69280.459999999992</v>
      </c>
      <c r="F637" s="1">
        <f t="shared" si="18"/>
        <v>388626.37000000011</v>
      </c>
      <c r="G637" s="4">
        <f t="shared" si="19"/>
        <v>1.2052615140217605E-3</v>
      </c>
      <c r="H637" s="29"/>
      <c r="I637" s="29"/>
    </row>
    <row r="638" spans="1:9" x14ac:dyDescent="0.25">
      <c r="A638" s="31">
        <v>44526.958332002316</v>
      </c>
      <c r="B638" s="45">
        <v>26.1666666666667</v>
      </c>
      <c r="C638" s="45">
        <v>26.2083333333333</v>
      </c>
      <c r="D638" s="5">
        <v>458861.842</v>
      </c>
      <c r="E638" s="5">
        <v>69619.811999999991</v>
      </c>
      <c r="F638" s="1">
        <f t="shared" si="18"/>
        <v>389242.03</v>
      </c>
      <c r="G638" s="4">
        <f t="shared" si="19"/>
        <v>1.2071708834341412E-3</v>
      </c>
      <c r="H638" s="29"/>
      <c r="I638" s="29"/>
    </row>
    <row r="639" spans="1:9" x14ac:dyDescent="0.25">
      <c r="A639" s="31">
        <v>44526.999998611114</v>
      </c>
      <c r="B639" s="45">
        <v>26.2083333333333</v>
      </c>
      <c r="C639" s="45">
        <v>26.25</v>
      </c>
      <c r="D639" s="5">
        <v>454506.27799999993</v>
      </c>
      <c r="E639" s="5">
        <v>71207.597999999984</v>
      </c>
      <c r="F639" s="1">
        <f t="shared" si="18"/>
        <v>383298.67999999993</v>
      </c>
      <c r="G639" s="4">
        <f t="shared" si="19"/>
        <v>1.1887385495208216E-3</v>
      </c>
      <c r="H639" s="29"/>
      <c r="I639" s="29"/>
    </row>
    <row r="640" spans="1:9" x14ac:dyDescent="0.25">
      <c r="A640" s="31">
        <v>44527.041665219906</v>
      </c>
      <c r="B640" s="45">
        <v>26.25</v>
      </c>
      <c r="C640" s="45">
        <v>26.2916666666667</v>
      </c>
      <c r="D640" s="5">
        <v>462684.37</v>
      </c>
      <c r="E640" s="5">
        <v>74544.350000000006</v>
      </c>
      <c r="F640" s="1">
        <f t="shared" si="18"/>
        <v>388140.02</v>
      </c>
      <c r="G640" s="4">
        <f t="shared" si="19"/>
        <v>1.2037531785546007E-3</v>
      </c>
      <c r="H640" s="29"/>
      <c r="I640" s="29"/>
    </row>
    <row r="641" spans="1:9" x14ac:dyDescent="0.25">
      <c r="A641" s="31">
        <v>44527.083331828704</v>
      </c>
      <c r="B641" s="45">
        <v>26.2916666666667</v>
      </c>
      <c r="C641" s="45">
        <v>26.3333333333333</v>
      </c>
      <c r="D641" s="5">
        <v>487157.11599999992</v>
      </c>
      <c r="E641" s="5">
        <v>76682.246000000014</v>
      </c>
      <c r="F641" s="1">
        <f t="shared" si="18"/>
        <v>410474.86999999988</v>
      </c>
      <c r="G641" s="4">
        <f t="shared" si="19"/>
        <v>1.2730210852240549E-3</v>
      </c>
      <c r="H641" s="29"/>
      <c r="I641" s="29"/>
    </row>
    <row r="642" spans="1:9" x14ac:dyDescent="0.25">
      <c r="A642" s="31">
        <v>44527.124998437503</v>
      </c>
      <c r="B642" s="45">
        <v>26.3333333333333</v>
      </c>
      <c r="C642" s="45">
        <v>26.375</v>
      </c>
      <c r="D642" s="5">
        <v>530364.9580000001</v>
      </c>
      <c r="E642" s="5">
        <v>85487.058000000019</v>
      </c>
      <c r="F642" s="1">
        <f t="shared" si="18"/>
        <v>444877.90000000008</v>
      </c>
      <c r="G642" s="4">
        <f t="shared" si="19"/>
        <v>1.3797164904399599E-3</v>
      </c>
      <c r="H642" s="29"/>
      <c r="I642" s="29"/>
    </row>
    <row r="643" spans="1:9" x14ac:dyDescent="0.25">
      <c r="A643" s="31">
        <v>44527.166665046294</v>
      </c>
      <c r="B643" s="45">
        <v>26.375</v>
      </c>
      <c r="C643" s="45">
        <v>26.4166666666667</v>
      </c>
      <c r="D643" s="5">
        <v>567577.076</v>
      </c>
      <c r="E643" s="5">
        <v>90375.046000000002</v>
      </c>
      <c r="F643" s="1">
        <f t="shared" si="18"/>
        <v>477202.03</v>
      </c>
      <c r="G643" s="4">
        <f t="shared" si="19"/>
        <v>1.4799645252381033E-3</v>
      </c>
      <c r="H643" s="29"/>
      <c r="I643" s="29"/>
    </row>
    <row r="644" spans="1:9" x14ac:dyDescent="0.25">
      <c r="A644" s="31">
        <v>44527.208331655092</v>
      </c>
      <c r="B644" s="45">
        <v>26.4166666666667</v>
      </c>
      <c r="C644" s="45">
        <v>26.4583333333333</v>
      </c>
      <c r="D644" s="5">
        <v>597412.02</v>
      </c>
      <c r="E644" s="5">
        <v>91994.8</v>
      </c>
      <c r="F644" s="1">
        <f t="shared" si="18"/>
        <v>505417.22000000003</v>
      </c>
      <c r="G644" s="4">
        <f t="shared" si="19"/>
        <v>1.5674693505483663E-3</v>
      </c>
      <c r="H644" s="29"/>
      <c r="I644" s="29"/>
    </row>
    <row r="645" spans="1:9" x14ac:dyDescent="0.25">
      <c r="A645" s="31">
        <v>44527.249998263891</v>
      </c>
      <c r="B645" s="45">
        <v>26.4583333333333</v>
      </c>
      <c r="C645" s="45">
        <v>26.5</v>
      </c>
      <c r="D645" s="5">
        <v>614198.0780000001</v>
      </c>
      <c r="E645" s="5">
        <v>91217.597999999984</v>
      </c>
      <c r="F645" s="1">
        <f t="shared" si="18"/>
        <v>522980.4800000001</v>
      </c>
      <c r="G645" s="4">
        <f t="shared" si="19"/>
        <v>1.6219389464709434E-3</v>
      </c>
      <c r="H645" s="29"/>
      <c r="I645" s="29"/>
    </row>
    <row r="646" spans="1:9" x14ac:dyDescent="0.25">
      <c r="A646" s="31">
        <v>44527.291664872682</v>
      </c>
      <c r="B646" s="45">
        <v>26.5</v>
      </c>
      <c r="C646" s="45">
        <v>26.5416666666667</v>
      </c>
      <c r="D646" s="5">
        <v>607640.45000000019</v>
      </c>
      <c r="E646" s="5">
        <v>88983.819999999992</v>
      </c>
      <c r="F646" s="1">
        <f t="shared" si="18"/>
        <v>518656.63000000018</v>
      </c>
      <c r="G646" s="4">
        <f t="shared" si="19"/>
        <v>1.6085292285524118E-3</v>
      </c>
      <c r="H646" s="29"/>
      <c r="I646" s="29"/>
    </row>
    <row r="647" spans="1:9" x14ac:dyDescent="0.25">
      <c r="A647" s="31">
        <v>44527.333331481481</v>
      </c>
      <c r="B647" s="45">
        <v>26.5416666666667</v>
      </c>
      <c r="C647" s="45">
        <v>26.5833333333333</v>
      </c>
      <c r="D647" s="5">
        <v>596102.31200000003</v>
      </c>
      <c r="E647" s="5">
        <v>85530.411999999997</v>
      </c>
      <c r="F647" s="1">
        <f t="shared" si="18"/>
        <v>510571.9</v>
      </c>
      <c r="G647" s="4">
        <f t="shared" si="19"/>
        <v>1.5834557526576665E-3</v>
      </c>
      <c r="H647" s="29"/>
      <c r="I647" s="29"/>
    </row>
    <row r="648" spans="1:9" x14ac:dyDescent="0.25">
      <c r="A648" s="31">
        <v>44527.374998090279</v>
      </c>
      <c r="B648" s="45">
        <v>26.5833333333333</v>
      </c>
      <c r="C648" s="45">
        <v>26.625</v>
      </c>
      <c r="D648" s="5">
        <v>587171.26</v>
      </c>
      <c r="E648" s="5">
        <v>89473.449999999983</v>
      </c>
      <c r="F648" s="1">
        <f t="shared" si="18"/>
        <v>497697.81000000006</v>
      </c>
      <c r="G648" s="4">
        <f t="shared" si="19"/>
        <v>1.5435288552496178E-3</v>
      </c>
      <c r="H648" s="29"/>
      <c r="I648" s="29"/>
    </row>
    <row r="649" spans="1:9" x14ac:dyDescent="0.25">
      <c r="A649" s="31">
        <v>44527.416664699071</v>
      </c>
      <c r="B649" s="45">
        <v>26.625</v>
      </c>
      <c r="C649" s="45">
        <v>26.6666666666667</v>
      </c>
      <c r="D649" s="5">
        <v>585339.78199999989</v>
      </c>
      <c r="E649" s="5">
        <v>90785.492000000013</v>
      </c>
      <c r="F649" s="1">
        <f t="shared" si="18"/>
        <v>494554.28999999986</v>
      </c>
      <c r="G649" s="4">
        <f t="shared" si="19"/>
        <v>1.5337797389594445E-3</v>
      </c>
      <c r="H649" s="29"/>
      <c r="I649" s="29"/>
    </row>
    <row r="650" spans="1:9" x14ac:dyDescent="0.25">
      <c r="A650" s="31">
        <v>44527.458331307869</v>
      </c>
      <c r="B650" s="45">
        <v>26.6666666666667</v>
      </c>
      <c r="C650" s="45">
        <v>26.7083333333333</v>
      </c>
      <c r="D650" s="5">
        <v>600392.01199999987</v>
      </c>
      <c r="E650" s="5">
        <v>95018.411999999968</v>
      </c>
      <c r="F650" s="1">
        <f t="shared" si="18"/>
        <v>505373.59999999992</v>
      </c>
      <c r="G650" s="4">
        <f t="shared" si="19"/>
        <v>1.5673340702089449E-3</v>
      </c>
      <c r="H650" s="29"/>
      <c r="I650" s="29"/>
    </row>
    <row r="651" spans="1:9" s="29" customFormat="1" x14ac:dyDescent="0.25">
      <c r="A651" s="31">
        <v>44527.499997916668</v>
      </c>
      <c r="B651" s="47">
        <v>26.7083333333333</v>
      </c>
      <c r="C651" s="47">
        <v>26.75</v>
      </c>
      <c r="D651" s="5">
        <v>631609.33400000003</v>
      </c>
      <c r="E651" s="5">
        <v>102079.954</v>
      </c>
      <c r="F651" s="11">
        <f t="shared" si="18"/>
        <v>529529.38</v>
      </c>
      <c r="G651" s="12">
        <f t="shared" si="19"/>
        <v>1.6422492952750582E-3</v>
      </c>
    </row>
    <row r="652" spans="1:9" s="29" customFormat="1" x14ac:dyDescent="0.25">
      <c r="A652" s="31">
        <v>44527.541664525466</v>
      </c>
      <c r="B652" s="47">
        <v>26.75</v>
      </c>
      <c r="C652" s="47">
        <v>26.7916666666667</v>
      </c>
      <c r="D652" s="5">
        <v>629705.61399999994</v>
      </c>
      <c r="E652" s="5">
        <v>101134.624</v>
      </c>
      <c r="F652" s="11">
        <f t="shared" si="18"/>
        <v>528570.99</v>
      </c>
      <c r="G652" s="12">
        <f t="shared" si="19"/>
        <v>1.6392770044796E-3</v>
      </c>
    </row>
    <row r="653" spans="1:9" s="29" customFormat="1" x14ac:dyDescent="0.25">
      <c r="A653" s="31">
        <v>44527.583331134258</v>
      </c>
      <c r="B653" s="47">
        <v>26.7916666666667</v>
      </c>
      <c r="C653" s="47">
        <v>26.8333333333333</v>
      </c>
      <c r="D653" s="5">
        <v>604047.27199999988</v>
      </c>
      <c r="E653" s="5">
        <v>94883.161999999997</v>
      </c>
      <c r="F653" s="11">
        <f t="shared" si="18"/>
        <v>509164.10999999987</v>
      </c>
      <c r="G653" s="12">
        <f t="shared" si="19"/>
        <v>1.5790897208137007E-3</v>
      </c>
    </row>
    <row r="654" spans="1:9" s="29" customFormat="1" x14ac:dyDescent="0.25">
      <c r="A654" s="31">
        <v>44527.624997743056</v>
      </c>
      <c r="B654" s="47">
        <v>26.8333333333333</v>
      </c>
      <c r="C654" s="47">
        <v>26.875</v>
      </c>
      <c r="D654" s="5">
        <v>595478.26800000004</v>
      </c>
      <c r="E654" s="5">
        <v>96618.187999999995</v>
      </c>
      <c r="F654" s="11">
        <f t="shared" si="18"/>
        <v>498860.08000000007</v>
      </c>
      <c r="G654" s="12">
        <f t="shared" si="19"/>
        <v>1.5471334467236913E-3</v>
      </c>
    </row>
    <row r="655" spans="1:9" s="29" customFormat="1" x14ac:dyDescent="0.25">
      <c r="A655" s="31">
        <v>44527.666664351855</v>
      </c>
      <c r="B655" s="47">
        <v>26.875</v>
      </c>
      <c r="C655" s="47">
        <v>26.9166666666667</v>
      </c>
      <c r="D655" s="5">
        <v>594991.402</v>
      </c>
      <c r="E655" s="5">
        <v>94948.552000000011</v>
      </c>
      <c r="F655" s="11">
        <f t="shared" si="18"/>
        <v>500042.85</v>
      </c>
      <c r="G655" s="12">
        <f t="shared" si="19"/>
        <v>1.5508016156154198E-3</v>
      </c>
    </row>
    <row r="656" spans="1:9" s="29" customFormat="1" x14ac:dyDescent="0.25">
      <c r="A656" s="31">
        <v>44527.708330960646</v>
      </c>
      <c r="B656" s="47">
        <v>26.9166666666667</v>
      </c>
      <c r="C656" s="47">
        <v>26.9583333333333</v>
      </c>
      <c r="D656" s="5">
        <v>573408.34400000004</v>
      </c>
      <c r="E656" s="5">
        <v>90882.984000000011</v>
      </c>
      <c r="F656" s="11">
        <f t="shared" ref="F656:F719" si="20">D656-E656</f>
        <v>482525.36000000004</v>
      </c>
      <c r="G656" s="12">
        <f t="shared" ref="G656:G719" si="21">F656/$F$759</f>
        <v>1.4964739679077747E-3</v>
      </c>
    </row>
    <row r="657" spans="1:9" x14ac:dyDescent="0.25">
      <c r="A657" s="31">
        <v>44527.749997569445</v>
      </c>
      <c r="B657" s="45">
        <v>26.9583333333333</v>
      </c>
      <c r="C657" s="45">
        <v>27</v>
      </c>
      <c r="D657" s="5">
        <v>534553.73199999996</v>
      </c>
      <c r="E657" s="5">
        <v>83492.911999999982</v>
      </c>
      <c r="F657" s="1">
        <f t="shared" si="20"/>
        <v>451060.81999999995</v>
      </c>
      <c r="G657" s="4">
        <f t="shared" si="21"/>
        <v>1.3988918117653637E-3</v>
      </c>
      <c r="H657" s="29"/>
      <c r="I657" s="29"/>
    </row>
    <row r="658" spans="1:9" x14ac:dyDescent="0.25">
      <c r="A658" s="31">
        <v>44527.791664178243</v>
      </c>
      <c r="B658" s="45">
        <v>27</v>
      </c>
      <c r="C658" s="45">
        <v>27.0416666666667</v>
      </c>
      <c r="D658" s="5">
        <v>491609.76399999991</v>
      </c>
      <c r="E658" s="5">
        <v>74755.224000000017</v>
      </c>
      <c r="F658" s="1">
        <f t="shared" si="20"/>
        <v>416854.53999999992</v>
      </c>
      <c r="G658" s="4">
        <f t="shared" si="21"/>
        <v>1.2928065946920799E-3</v>
      </c>
      <c r="H658" s="29"/>
      <c r="I658" s="29"/>
    </row>
    <row r="659" spans="1:9" x14ac:dyDescent="0.25">
      <c r="A659" s="31">
        <v>44527.833330787034</v>
      </c>
      <c r="B659" s="45">
        <v>27.0416666666667</v>
      </c>
      <c r="C659" s="45">
        <v>27.0833333333333</v>
      </c>
      <c r="D659" s="5">
        <v>466994.07799999992</v>
      </c>
      <c r="E659" s="5">
        <v>67793.877999999997</v>
      </c>
      <c r="F659" s="1">
        <f t="shared" si="20"/>
        <v>399200.19999999995</v>
      </c>
      <c r="G659" s="4">
        <f t="shared" si="21"/>
        <v>1.238054528954866E-3</v>
      </c>
      <c r="H659" s="29"/>
      <c r="I659" s="29"/>
    </row>
    <row r="660" spans="1:9" x14ac:dyDescent="0.25">
      <c r="A660" s="31">
        <v>44527.874997395833</v>
      </c>
      <c r="B660" s="45">
        <v>27.0833333333333</v>
      </c>
      <c r="C660" s="45">
        <v>27.125</v>
      </c>
      <c r="D660" s="5">
        <v>456104.71799999999</v>
      </c>
      <c r="E660" s="5">
        <v>70625.938000000009</v>
      </c>
      <c r="F660" s="1">
        <f t="shared" si="20"/>
        <v>385478.77999999997</v>
      </c>
      <c r="G660" s="4">
        <f t="shared" si="21"/>
        <v>1.1954997752881798E-3</v>
      </c>
      <c r="H660" s="29"/>
      <c r="I660" s="29"/>
    </row>
    <row r="661" spans="1:9" x14ac:dyDescent="0.25">
      <c r="A661" s="31">
        <v>44527.916664004631</v>
      </c>
      <c r="B661" s="45">
        <v>27.125</v>
      </c>
      <c r="C661" s="45">
        <v>27.1666666666667</v>
      </c>
      <c r="D661" s="5">
        <v>450479.37399999989</v>
      </c>
      <c r="E661" s="5">
        <v>70571.954000000012</v>
      </c>
      <c r="F661" s="1">
        <f t="shared" si="20"/>
        <v>379907.41999999987</v>
      </c>
      <c r="G661" s="4">
        <f t="shared" si="21"/>
        <v>1.178221107891625E-3</v>
      </c>
      <c r="H661" s="29"/>
      <c r="I661" s="29"/>
    </row>
    <row r="662" spans="1:9" x14ac:dyDescent="0.25">
      <c r="A662" s="31">
        <v>44527.958330613423</v>
      </c>
      <c r="B662" s="45">
        <v>27.1666666666667</v>
      </c>
      <c r="C662" s="45">
        <v>27.2083333333333</v>
      </c>
      <c r="D662" s="5">
        <v>435287.09200000006</v>
      </c>
      <c r="E662" s="5">
        <v>70091.052000000011</v>
      </c>
      <c r="F662" s="1">
        <f t="shared" si="20"/>
        <v>365196.04000000004</v>
      </c>
      <c r="G662" s="4">
        <f t="shared" si="21"/>
        <v>1.1325961542062917E-3</v>
      </c>
      <c r="H662" s="29"/>
      <c r="I662" s="29"/>
    </row>
    <row r="663" spans="1:9" x14ac:dyDescent="0.25">
      <c r="A663" s="31">
        <v>44527.999997222221</v>
      </c>
      <c r="B663" s="45">
        <v>27.2083333333333</v>
      </c>
      <c r="C663" s="45">
        <v>27.25</v>
      </c>
      <c r="D663" s="5">
        <v>433041.98199999996</v>
      </c>
      <c r="E663" s="5">
        <v>71657.721999999994</v>
      </c>
      <c r="F663" s="1">
        <f t="shared" si="20"/>
        <v>361384.25999999995</v>
      </c>
      <c r="G663" s="4">
        <f t="shared" si="21"/>
        <v>1.120774538154046E-3</v>
      </c>
      <c r="H663" s="29"/>
      <c r="I663" s="29"/>
    </row>
    <row r="664" spans="1:9" x14ac:dyDescent="0.25">
      <c r="A664" s="31">
        <v>44528.04166383102</v>
      </c>
      <c r="B664" s="45">
        <v>27.25</v>
      </c>
      <c r="C664" s="45">
        <v>27.2916666666667</v>
      </c>
      <c r="D664" s="5">
        <v>448083.91000000003</v>
      </c>
      <c r="E664" s="5">
        <v>73755.75999999998</v>
      </c>
      <c r="F664" s="1">
        <f t="shared" si="20"/>
        <v>374328.15</v>
      </c>
      <c r="G664" s="4">
        <f t="shared" si="21"/>
        <v>1.1609179089158684E-3</v>
      </c>
      <c r="H664" s="29"/>
      <c r="I664" s="29"/>
    </row>
    <row r="665" spans="1:9" x14ac:dyDescent="0.25">
      <c r="A665" s="31">
        <v>44528.083330439818</v>
      </c>
      <c r="B665" s="45">
        <v>27.2916666666667</v>
      </c>
      <c r="C665" s="45">
        <v>27.3333333333333</v>
      </c>
      <c r="D665" s="5">
        <v>465082.15200000006</v>
      </c>
      <c r="E665" s="5">
        <v>74351.592000000004</v>
      </c>
      <c r="F665" s="1">
        <f t="shared" si="20"/>
        <v>390730.56000000006</v>
      </c>
      <c r="G665" s="4">
        <f t="shared" si="21"/>
        <v>1.2117873172635461E-3</v>
      </c>
      <c r="H665" s="29"/>
      <c r="I665" s="29"/>
    </row>
    <row r="666" spans="1:9" x14ac:dyDescent="0.25">
      <c r="A666" s="31">
        <v>44528.12499704861</v>
      </c>
      <c r="B666" s="45">
        <v>27.3333333333333</v>
      </c>
      <c r="C666" s="45">
        <v>27.375</v>
      </c>
      <c r="D666" s="5">
        <v>506535.4040000001</v>
      </c>
      <c r="E666" s="5">
        <v>83827.27399999999</v>
      </c>
      <c r="F666" s="1">
        <f t="shared" si="20"/>
        <v>422708.13000000012</v>
      </c>
      <c r="G666" s="4">
        <f t="shared" si="21"/>
        <v>1.3109605525561921E-3</v>
      </c>
      <c r="H666" s="29"/>
      <c r="I666" s="29"/>
    </row>
    <row r="667" spans="1:9" x14ac:dyDescent="0.25">
      <c r="A667" s="31">
        <v>44528.166663657408</v>
      </c>
      <c r="B667" s="45">
        <v>27.375</v>
      </c>
      <c r="C667" s="45">
        <v>27.4166666666667</v>
      </c>
      <c r="D667" s="5">
        <v>557871.34800000011</v>
      </c>
      <c r="E667" s="5">
        <v>87039.588000000003</v>
      </c>
      <c r="F667" s="1">
        <f t="shared" si="20"/>
        <v>470831.76000000013</v>
      </c>
      <c r="G667" s="4">
        <f t="shared" si="21"/>
        <v>1.4602081683420768E-3</v>
      </c>
      <c r="H667" s="29"/>
      <c r="I667" s="29"/>
    </row>
    <row r="668" spans="1:9" x14ac:dyDescent="0.25">
      <c r="A668" s="31">
        <v>44528.208330266207</v>
      </c>
      <c r="B668" s="45">
        <v>27.4166666666667</v>
      </c>
      <c r="C668" s="45">
        <v>27.4583333333333</v>
      </c>
      <c r="D668" s="5">
        <v>578385.41399999999</v>
      </c>
      <c r="E668" s="5">
        <v>89734.944000000003</v>
      </c>
      <c r="F668" s="1">
        <f t="shared" si="20"/>
        <v>488650.47</v>
      </c>
      <c r="G668" s="4">
        <f t="shared" si="21"/>
        <v>1.51547000091539E-3</v>
      </c>
      <c r="H668" s="29"/>
      <c r="I668" s="29"/>
    </row>
    <row r="669" spans="1:9" x14ac:dyDescent="0.25">
      <c r="A669" s="31">
        <v>44528.249996874998</v>
      </c>
      <c r="B669" s="45">
        <v>27.4583333333333</v>
      </c>
      <c r="C669" s="45">
        <v>27.5</v>
      </c>
      <c r="D669" s="5">
        <v>585266.35000000009</v>
      </c>
      <c r="E669" s="5">
        <v>90331.25</v>
      </c>
      <c r="F669" s="1">
        <f t="shared" si="20"/>
        <v>494935.10000000009</v>
      </c>
      <c r="G669" s="4">
        <f t="shared" si="21"/>
        <v>1.5349607592724894E-3</v>
      </c>
      <c r="H669" s="29"/>
      <c r="I669" s="29"/>
    </row>
    <row r="670" spans="1:9" x14ac:dyDescent="0.25">
      <c r="A670" s="31">
        <v>44528.291663483797</v>
      </c>
      <c r="B670" s="45">
        <v>27.5</v>
      </c>
      <c r="C670" s="45">
        <v>27.5416666666667</v>
      </c>
      <c r="D670" s="5">
        <v>576875.95799999998</v>
      </c>
      <c r="E670" s="5">
        <v>88082.207999999999</v>
      </c>
      <c r="F670" s="1">
        <f t="shared" si="20"/>
        <v>488793.75</v>
      </c>
      <c r="G670" s="4">
        <f t="shared" si="21"/>
        <v>1.5159143605447407E-3</v>
      </c>
      <c r="H670" s="29"/>
      <c r="I670" s="29"/>
    </row>
    <row r="671" spans="1:9" x14ac:dyDescent="0.25">
      <c r="A671" s="31">
        <v>44528.333330092595</v>
      </c>
      <c r="B671" s="45">
        <v>27.5416666666667</v>
      </c>
      <c r="C671" s="45">
        <v>27.5833333333333</v>
      </c>
      <c r="D671" s="5">
        <v>565981.196</v>
      </c>
      <c r="E671" s="5">
        <v>83497.936000000002</v>
      </c>
      <c r="F671" s="1">
        <f t="shared" si="20"/>
        <v>482483.26</v>
      </c>
      <c r="G671" s="4">
        <f t="shared" si="21"/>
        <v>1.4963434016012722E-3</v>
      </c>
      <c r="H671" s="29"/>
      <c r="I671" s="29"/>
    </row>
    <row r="672" spans="1:9" x14ac:dyDescent="0.25">
      <c r="A672" s="31">
        <v>44528.374996701386</v>
      </c>
      <c r="B672" s="45">
        <v>27.5833333333333</v>
      </c>
      <c r="C672" s="45">
        <v>27.625</v>
      </c>
      <c r="D672" s="5">
        <v>571138.49400000006</v>
      </c>
      <c r="E672" s="5">
        <v>86784.023999999976</v>
      </c>
      <c r="F672" s="1">
        <f t="shared" si="20"/>
        <v>484354.47000000009</v>
      </c>
      <c r="G672" s="4">
        <f t="shared" si="21"/>
        <v>1.5021466552447467E-3</v>
      </c>
      <c r="H672" s="29"/>
      <c r="I672" s="29"/>
    </row>
    <row r="673" spans="1:9" x14ac:dyDescent="0.25">
      <c r="A673" s="31">
        <v>44528.416663310185</v>
      </c>
      <c r="B673" s="45">
        <v>27.625</v>
      </c>
      <c r="C673" s="45">
        <v>27.6666666666667</v>
      </c>
      <c r="D673" s="5">
        <v>566088.32799999998</v>
      </c>
      <c r="E673" s="5">
        <v>87898.338000000032</v>
      </c>
      <c r="F673" s="1">
        <f t="shared" si="20"/>
        <v>478189.98999999993</v>
      </c>
      <c r="G673" s="4">
        <f t="shared" si="21"/>
        <v>1.4830285225818575E-3</v>
      </c>
      <c r="H673" s="29"/>
      <c r="I673" s="29"/>
    </row>
    <row r="674" spans="1:9" x14ac:dyDescent="0.25">
      <c r="A674" s="31">
        <v>44528.458329918984</v>
      </c>
      <c r="B674" s="45">
        <v>27.6666666666667</v>
      </c>
      <c r="C674" s="45">
        <v>27.7083333333333</v>
      </c>
      <c r="D674" s="5">
        <v>582221.9360000001</v>
      </c>
      <c r="E674" s="5">
        <v>93328.326000000015</v>
      </c>
      <c r="F674" s="1">
        <f t="shared" si="20"/>
        <v>488893.6100000001</v>
      </c>
      <c r="G674" s="4">
        <f t="shared" si="21"/>
        <v>1.5162240601021596E-3</v>
      </c>
      <c r="H674" s="29"/>
      <c r="I674" s="29"/>
    </row>
    <row r="675" spans="1:9" x14ac:dyDescent="0.25">
      <c r="A675" s="31">
        <v>44528.499996527775</v>
      </c>
      <c r="B675" s="47">
        <v>27.7083333333333</v>
      </c>
      <c r="C675" s="47">
        <v>27.75</v>
      </c>
      <c r="D675" s="5">
        <v>635898.80599999987</v>
      </c>
      <c r="E675" s="5">
        <v>103162.98600000002</v>
      </c>
      <c r="F675" s="1">
        <f t="shared" si="20"/>
        <v>532735.81999999983</v>
      </c>
      <c r="G675" s="4">
        <f t="shared" si="21"/>
        <v>1.6521935477173712E-3</v>
      </c>
      <c r="H675" s="29"/>
      <c r="I675" s="29"/>
    </row>
    <row r="676" spans="1:9" x14ac:dyDescent="0.25">
      <c r="A676" s="31">
        <v>44528.541663136573</v>
      </c>
      <c r="B676" s="47">
        <v>27.75</v>
      </c>
      <c r="C676" s="47">
        <v>27.7916666666667</v>
      </c>
      <c r="D676" s="5">
        <v>644963.94600000023</v>
      </c>
      <c r="E676" s="5">
        <v>101124.39600000001</v>
      </c>
      <c r="F676" s="1">
        <f t="shared" si="20"/>
        <v>543839.55000000028</v>
      </c>
      <c r="G676" s="4">
        <f t="shared" si="21"/>
        <v>1.6866299613634379E-3</v>
      </c>
      <c r="H676" s="29"/>
      <c r="I676" s="29"/>
    </row>
    <row r="677" spans="1:9" x14ac:dyDescent="0.25">
      <c r="A677" s="31">
        <v>44528.583329745372</v>
      </c>
      <c r="B677" s="47">
        <v>27.7916666666667</v>
      </c>
      <c r="C677" s="47">
        <v>27.8333333333333</v>
      </c>
      <c r="D677" s="5">
        <v>620821.53</v>
      </c>
      <c r="E677" s="5">
        <v>94904.98000000001</v>
      </c>
      <c r="F677" s="1">
        <f t="shared" si="20"/>
        <v>525916.55000000005</v>
      </c>
      <c r="G677" s="4">
        <f t="shared" si="21"/>
        <v>1.6310446903078162E-3</v>
      </c>
      <c r="H677" s="29"/>
      <c r="I677" s="29"/>
    </row>
    <row r="678" spans="1:9" x14ac:dyDescent="0.25">
      <c r="A678" s="31">
        <v>44528.624996354163</v>
      </c>
      <c r="B678" s="47">
        <v>27.8333333333333</v>
      </c>
      <c r="C678" s="47">
        <v>27.875</v>
      </c>
      <c r="D678" s="5">
        <v>599833.15999999992</v>
      </c>
      <c r="E678" s="5">
        <v>96714.449999999983</v>
      </c>
      <c r="F678" s="1">
        <f t="shared" si="20"/>
        <v>503118.70999999996</v>
      </c>
      <c r="G678" s="4">
        <f t="shared" si="21"/>
        <v>1.5603408954139547E-3</v>
      </c>
      <c r="H678" s="29"/>
      <c r="I678" s="29"/>
    </row>
    <row r="679" spans="1:9" x14ac:dyDescent="0.25">
      <c r="A679" s="31">
        <v>44528.666662962962</v>
      </c>
      <c r="B679" s="47">
        <v>27.875</v>
      </c>
      <c r="C679" s="47">
        <v>27.9166666666667</v>
      </c>
      <c r="D679" s="5">
        <v>585533.24399999995</v>
      </c>
      <c r="E679" s="5">
        <v>93402.694000000003</v>
      </c>
      <c r="F679" s="1">
        <f t="shared" si="20"/>
        <v>492130.54999999993</v>
      </c>
      <c r="G679" s="4">
        <f t="shared" si="21"/>
        <v>1.5262629033365941E-3</v>
      </c>
      <c r="H679" s="29"/>
      <c r="I679" s="29"/>
    </row>
    <row r="680" spans="1:9" x14ac:dyDescent="0.25">
      <c r="A680" s="31">
        <v>44528.70832957176</v>
      </c>
      <c r="B680" s="47">
        <v>27.9166666666667</v>
      </c>
      <c r="C680" s="47">
        <v>27.9583333333333</v>
      </c>
      <c r="D680" s="5">
        <v>567589.1399999999</v>
      </c>
      <c r="E680" s="5">
        <v>88297.04</v>
      </c>
      <c r="F680" s="1">
        <f t="shared" si="20"/>
        <v>479292.09999999992</v>
      </c>
      <c r="G680" s="4">
        <f t="shared" si="21"/>
        <v>1.4864465375951427E-3</v>
      </c>
      <c r="H680" s="29"/>
      <c r="I680" s="29"/>
    </row>
    <row r="681" spans="1:9" x14ac:dyDescent="0.25">
      <c r="A681" s="31">
        <v>44528.749996180559</v>
      </c>
      <c r="B681" s="45">
        <v>27.9583333333333</v>
      </c>
      <c r="C681" s="45">
        <v>28</v>
      </c>
      <c r="D681" s="5">
        <v>528720.50400000007</v>
      </c>
      <c r="E681" s="5">
        <v>79421.893999999986</v>
      </c>
      <c r="F681" s="1">
        <f t="shared" si="20"/>
        <v>449298.6100000001</v>
      </c>
      <c r="G681" s="4">
        <f t="shared" si="21"/>
        <v>1.3934266039035707E-3</v>
      </c>
      <c r="H681" s="29"/>
      <c r="I681" s="29"/>
    </row>
    <row r="682" spans="1:9" x14ac:dyDescent="0.25">
      <c r="A682" s="31">
        <v>44528.79166278935</v>
      </c>
      <c r="B682" s="45">
        <v>28</v>
      </c>
      <c r="C682" s="45">
        <v>28.0416666666667</v>
      </c>
      <c r="D682" s="5">
        <v>494652.1320000001</v>
      </c>
      <c r="E682" s="5">
        <v>72646.631999999983</v>
      </c>
      <c r="F682" s="1">
        <f t="shared" si="20"/>
        <v>422005.50000000012</v>
      </c>
      <c r="G682" s="4">
        <f t="shared" si="21"/>
        <v>1.3087814598260795E-3</v>
      </c>
      <c r="H682" s="29"/>
      <c r="I682" s="29"/>
    </row>
    <row r="683" spans="1:9" x14ac:dyDescent="0.25">
      <c r="A683" s="31">
        <v>44528.833329398149</v>
      </c>
      <c r="B683" s="45">
        <v>28.0416666666667</v>
      </c>
      <c r="C683" s="45">
        <v>28.0833333333333</v>
      </c>
      <c r="D683" s="5">
        <v>469976.65200000006</v>
      </c>
      <c r="E683" s="5">
        <v>66881.021999999997</v>
      </c>
      <c r="F683" s="1">
        <f t="shared" si="20"/>
        <v>403095.63000000006</v>
      </c>
      <c r="G683" s="4">
        <f t="shared" si="21"/>
        <v>1.2501355718845207E-3</v>
      </c>
      <c r="H683" s="29"/>
      <c r="I683" s="29"/>
    </row>
    <row r="684" spans="1:9" x14ac:dyDescent="0.25">
      <c r="A684" s="31">
        <v>44528.874996006947</v>
      </c>
      <c r="B684" s="45">
        <v>28.0833333333333</v>
      </c>
      <c r="C684" s="45">
        <v>28.125</v>
      </c>
      <c r="D684" s="5">
        <v>462012.32999999978</v>
      </c>
      <c r="E684" s="5">
        <v>69490.64</v>
      </c>
      <c r="F684" s="1">
        <f t="shared" si="20"/>
        <v>392521.68999999977</v>
      </c>
      <c r="G684" s="4">
        <f t="shared" si="21"/>
        <v>1.217342215804295E-3</v>
      </c>
      <c r="H684" s="29"/>
      <c r="I684" s="29"/>
    </row>
    <row r="685" spans="1:9" x14ac:dyDescent="0.25">
      <c r="A685" s="31">
        <v>44528.916662615738</v>
      </c>
      <c r="B685" s="45">
        <v>28.125</v>
      </c>
      <c r="C685" s="45">
        <v>28.1666666666667</v>
      </c>
      <c r="D685" s="5">
        <v>448522.33400000003</v>
      </c>
      <c r="E685" s="5">
        <v>69295.233999999982</v>
      </c>
      <c r="F685" s="1">
        <f t="shared" si="20"/>
        <v>379227.10000000003</v>
      </c>
      <c r="G685" s="4">
        <f t="shared" si="21"/>
        <v>1.1761112059999468E-3</v>
      </c>
      <c r="H685" s="29"/>
      <c r="I685" s="29"/>
    </row>
    <row r="686" spans="1:9" x14ac:dyDescent="0.25">
      <c r="A686" s="31">
        <v>44528.958329224537</v>
      </c>
      <c r="B686" s="45">
        <v>28.1666666666667</v>
      </c>
      <c r="C686" s="45">
        <v>28.2083333333333</v>
      </c>
      <c r="D686" s="5">
        <v>438642.21600000007</v>
      </c>
      <c r="E686" s="5">
        <v>70572.435999999987</v>
      </c>
      <c r="F686" s="1">
        <f t="shared" si="20"/>
        <v>368069.78000000009</v>
      </c>
      <c r="G686" s="4">
        <f t="shared" si="21"/>
        <v>1.1415085916801177E-3</v>
      </c>
      <c r="H686" s="29"/>
      <c r="I686" s="29"/>
    </row>
    <row r="687" spans="1:9" x14ac:dyDescent="0.25">
      <c r="A687" s="31">
        <v>44528.999995833336</v>
      </c>
      <c r="B687" s="45">
        <v>28.2083333333333</v>
      </c>
      <c r="C687" s="45">
        <v>28.25</v>
      </c>
      <c r="D687" s="5">
        <v>453534.79199999996</v>
      </c>
      <c r="E687" s="5">
        <v>73785.952000000005</v>
      </c>
      <c r="F687" s="1">
        <f t="shared" si="20"/>
        <v>379748.83999999997</v>
      </c>
      <c r="G687" s="4">
        <f t="shared" si="21"/>
        <v>1.1777292977993416E-3</v>
      </c>
      <c r="H687" s="29"/>
      <c r="I687" s="29"/>
    </row>
    <row r="688" spans="1:9" x14ac:dyDescent="0.25">
      <c r="A688" s="31">
        <v>44529.041662442127</v>
      </c>
      <c r="B688" s="45">
        <v>28.25</v>
      </c>
      <c r="C688" s="45">
        <v>28.2916666666667</v>
      </c>
      <c r="D688" s="5">
        <v>502346.89000000013</v>
      </c>
      <c r="E688" s="5">
        <v>80562.25</v>
      </c>
      <c r="F688" s="1">
        <f t="shared" si="20"/>
        <v>421784.64000000013</v>
      </c>
      <c r="G688" s="4">
        <f t="shared" si="21"/>
        <v>1.3080964984376207E-3</v>
      </c>
      <c r="H688" s="29"/>
      <c r="I688" s="29"/>
    </row>
    <row r="689" spans="1:9" x14ac:dyDescent="0.25">
      <c r="A689" s="31">
        <v>44529.083329050925</v>
      </c>
      <c r="B689" s="45">
        <v>28.2916666666667</v>
      </c>
      <c r="C689" s="45">
        <v>28.3333333333333</v>
      </c>
      <c r="D689" s="5">
        <v>547680.46200000006</v>
      </c>
      <c r="E689" s="5">
        <v>83306.562000000005</v>
      </c>
      <c r="F689" s="1">
        <f t="shared" si="20"/>
        <v>464373.9</v>
      </c>
      <c r="G689" s="4">
        <f t="shared" si="21"/>
        <v>1.4401801652991009E-3</v>
      </c>
      <c r="H689" s="29"/>
      <c r="I689" s="29"/>
    </row>
    <row r="690" spans="1:9" x14ac:dyDescent="0.25">
      <c r="A690" s="31">
        <v>44529.124995659724</v>
      </c>
      <c r="B690" s="45">
        <v>28.3333333333333</v>
      </c>
      <c r="C690" s="45">
        <v>28.375</v>
      </c>
      <c r="D690" s="5">
        <v>577313.73199999996</v>
      </c>
      <c r="E690" s="5">
        <v>88873.322000000029</v>
      </c>
      <c r="F690" s="1">
        <f t="shared" si="20"/>
        <v>488440.40999999992</v>
      </c>
      <c r="G690" s="4">
        <f t="shared" si="21"/>
        <v>1.5148185339713546E-3</v>
      </c>
      <c r="H690" s="29"/>
      <c r="I690" s="29"/>
    </row>
    <row r="691" spans="1:9" x14ac:dyDescent="0.25">
      <c r="A691" s="31">
        <v>44529.166662268515</v>
      </c>
      <c r="B691" s="45">
        <v>28.375</v>
      </c>
      <c r="C691" s="45">
        <v>28.4166666666667</v>
      </c>
      <c r="D691" s="5">
        <v>602350.56799999997</v>
      </c>
      <c r="E691" s="5">
        <v>94124.347999999998</v>
      </c>
      <c r="F691" s="1">
        <f t="shared" si="20"/>
        <v>508226.22</v>
      </c>
      <c r="G691" s="4">
        <f t="shared" si="21"/>
        <v>1.5761810074358983E-3</v>
      </c>
      <c r="H691" s="29"/>
      <c r="I691" s="29"/>
    </row>
    <row r="692" spans="1:9" x14ac:dyDescent="0.25">
      <c r="A692" s="31">
        <v>44529.208328877314</v>
      </c>
      <c r="B692" s="45">
        <v>28.4166666666667</v>
      </c>
      <c r="C692" s="45">
        <v>28.4583333333333</v>
      </c>
      <c r="D692" s="5">
        <v>611019.83399999992</v>
      </c>
      <c r="E692" s="5">
        <v>94673.464000000007</v>
      </c>
      <c r="F692" s="1">
        <f t="shared" si="20"/>
        <v>516346.36999999988</v>
      </c>
      <c r="G692" s="4">
        <f t="shared" si="21"/>
        <v>1.6013643327030017E-3</v>
      </c>
      <c r="H692" s="29"/>
      <c r="I692" s="29"/>
    </row>
    <row r="693" spans="1:9" x14ac:dyDescent="0.25">
      <c r="A693" s="31">
        <v>44529.249995486112</v>
      </c>
      <c r="B693" s="45">
        <v>28.4583333333333</v>
      </c>
      <c r="C693" s="45">
        <v>28.5</v>
      </c>
      <c r="D693" s="5">
        <v>623111.45999999985</v>
      </c>
      <c r="E693" s="5">
        <v>85358.090000000026</v>
      </c>
      <c r="F693" s="1">
        <f t="shared" si="20"/>
        <v>537753.36999999988</v>
      </c>
      <c r="G693" s="4">
        <f t="shared" si="21"/>
        <v>1.6677546634226176E-3</v>
      </c>
      <c r="H693" s="29"/>
      <c r="I693" s="29"/>
    </row>
    <row r="694" spans="1:9" x14ac:dyDescent="0.25">
      <c r="A694" s="31">
        <v>44529.291662094911</v>
      </c>
      <c r="B694" s="45">
        <v>28.5</v>
      </c>
      <c r="C694" s="45">
        <v>28.5416666666667</v>
      </c>
      <c r="D694" s="5">
        <v>613559.29200000013</v>
      </c>
      <c r="E694" s="5">
        <v>77582.411999999997</v>
      </c>
      <c r="F694" s="1">
        <f t="shared" si="20"/>
        <v>535976.88000000012</v>
      </c>
      <c r="G694" s="4">
        <f t="shared" si="21"/>
        <v>1.6622451684620873E-3</v>
      </c>
      <c r="H694" s="29"/>
      <c r="I694" s="29"/>
    </row>
    <row r="695" spans="1:9" x14ac:dyDescent="0.25">
      <c r="A695" s="31">
        <v>44529.333328703702</v>
      </c>
      <c r="B695" s="45">
        <v>28.5416666666667</v>
      </c>
      <c r="C695" s="45">
        <v>28.5833333333333</v>
      </c>
      <c r="D695" s="5">
        <v>607369.95799999998</v>
      </c>
      <c r="E695" s="5">
        <v>73293.827999999965</v>
      </c>
      <c r="F695" s="1">
        <f t="shared" si="20"/>
        <v>534076.13</v>
      </c>
      <c r="G695" s="4">
        <f t="shared" si="21"/>
        <v>1.6563503013104397E-3</v>
      </c>
      <c r="H695" s="29"/>
      <c r="I695" s="29"/>
    </row>
    <row r="696" spans="1:9" x14ac:dyDescent="0.25">
      <c r="A696" s="31">
        <v>44529.374995312501</v>
      </c>
      <c r="B696" s="45">
        <v>28.5833333333333</v>
      </c>
      <c r="C696" s="45">
        <v>28.625</v>
      </c>
      <c r="D696" s="5">
        <v>596593.04400000023</v>
      </c>
      <c r="E696" s="5">
        <v>82035.793999999994</v>
      </c>
      <c r="F696" s="1">
        <f t="shared" si="20"/>
        <v>514557.25000000023</v>
      </c>
      <c r="G696" s="4">
        <f t="shared" si="21"/>
        <v>1.595815667850521E-3</v>
      </c>
      <c r="H696" s="29"/>
      <c r="I696" s="29"/>
    </row>
    <row r="697" spans="1:9" x14ac:dyDescent="0.25">
      <c r="A697" s="31">
        <v>44529.416661921299</v>
      </c>
      <c r="B697" s="45">
        <v>28.625</v>
      </c>
      <c r="C697" s="45">
        <v>28.6666666666667</v>
      </c>
      <c r="D697" s="5">
        <v>592219.45399999991</v>
      </c>
      <c r="E697" s="5">
        <v>86875.574000000008</v>
      </c>
      <c r="F697" s="1">
        <f t="shared" si="20"/>
        <v>505343.87999999989</v>
      </c>
      <c r="G697" s="4">
        <f t="shared" si="21"/>
        <v>1.5672418984600315E-3</v>
      </c>
      <c r="H697" s="29"/>
      <c r="I697" s="29"/>
    </row>
    <row r="698" spans="1:9" x14ac:dyDescent="0.25">
      <c r="A698" s="31">
        <v>44529.458328530091</v>
      </c>
      <c r="B698" s="45">
        <v>28.6666666666667</v>
      </c>
      <c r="C698" s="45">
        <v>28.7083333333333</v>
      </c>
      <c r="D698" s="5">
        <v>604479.06600000011</v>
      </c>
      <c r="E698" s="5">
        <v>93012.156000000003</v>
      </c>
      <c r="F698" s="1">
        <f t="shared" si="20"/>
        <v>511466.91000000009</v>
      </c>
      <c r="G698" s="4">
        <f t="shared" si="21"/>
        <v>1.5862314806857586E-3</v>
      </c>
      <c r="H698" s="29"/>
      <c r="I698" s="29"/>
    </row>
    <row r="699" spans="1:9" x14ac:dyDescent="0.25">
      <c r="A699" s="55">
        <v>44529.499995138889</v>
      </c>
      <c r="B699" s="56">
        <v>28.7083333333333</v>
      </c>
      <c r="C699" s="56">
        <v>28.75</v>
      </c>
      <c r="D699" s="60">
        <v>657027.25400000007</v>
      </c>
      <c r="E699" s="60">
        <v>101419.50399999999</v>
      </c>
      <c r="F699" s="61">
        <f t="shared" si="20"/>
        <v>555607.75000000012</v>
      </c>
      <c r="G699" s="62">
        <f t="shared" si="21"/>
        <v>1.7231271207026528E-3</v>
      </c>
      <c r="H699" s="29"/>
      <c r="I699" s="29"/>
    </row>
    <row r="700" spans="1:9" x14ac:dyDescent="0.25">
      <c r="A700" s="55">
        <v>44529.541661747688</v>
      </c>
      <c r="B700" s="56">
        <v>28.75</v>
      </c>
      <c r="C700" s="56">
        <v>28.7916666666667</v>
      </c>
      <c r="D700" s="60">
        <v>659273.13000000012</v>
      </c>
      <c r="E700" s="60">
        <v>99935.26999999999</v>
      </c>
      <c r="F700" s="61">
        <f t="shared" si="20"/>
        <v>559337.8600000001</v>
      </c>
      <c r="G700" s="62">
        <f t="shared" si="21"/>
        <v>1.7346954505256334E-3</v>
      </c>
      <c r="H700" s="29"/>
      <c r="I700" s="29"/>
    </row>
    <row r="701" spans="1:9" x14ac:dyDescent="0.25">
      <c r="A701" s="55">
        <v>44529.583328356479</v>
      </c>
      <c r="B701" s="56">
        <v>28.7916666666667</v>
      </c>
      <c r="C701" s="56">
        <v>28.8333333333333</v>
      </c>
      <c r="D701" s="60">
        <v>638509.24200000009</v>
      </c>
      <c r="E701" s="60">
        <v>95661.31200000002</v>
      </c>
      <c r="F701" s="61">
        <f t="shared" si="20"/>
        <v>542847.93000000005</v>
      </c>
      <c r="G701" s="62">
        <f t="shared" si="21"/>
        <v>1.6835546131246282E-3</v>
      </c>
      <c r="H701" s="29"/>
      <c r="I701" s="29"/>
    </row>
    <row r="702" spans="1:9" x14ac:dyDescent="0.25">
      <c r="A702" s="55">
        <v>44529.624994965277</v>
      </c>
      <c r="B702" s="56">
        <v>28.8333333333333</v>
      </c>
      <c r="C702" s="56">
        <v>28.875</v>
      </c>
      <c r="D702" s="60">
        <v>615126.9360000001</v>
      </c>
      <c r="E702" s="60">
        <v>96536.186000000002</v>
      </c>
      <c r="F702" s="61">
        <f t="shared" si="20"/>
        <v>518590.75000000012</v>
      </c>
      <c r="G702" s="62">
        <f t="shared" si="21"/>
        <v>1.6083249124414288E-3</v>
      </c>
      <c r="H702" s="29"/>
      <c r="I702" s="29"/>
    </row>
    <row r="703" spans="1:9" x14ac:dyDescent="0.25">
      <c r="A703" s="55">
        <v>44529.666661574076</v>
      </c>
      <c r="B703" s="56">
        <v>28.875</v>
      </c>
      <c r="C703" s="56">
        <v>28.9166666666667</v>
      </c>
      <c r="D703" s="60">
        <v>593069.46</v>
      </c>
      <c r="E703" s="60">
        <v>93061.08</v>
      </c>
      <c r="F703" s="61">
        <f t="shared" si="20"/>
        <v>500008.37999999995</v>
      </c>
      <c r="G703" s="62">
        <f t="shared" si="21"/>
        <v>1.5506947125136351E-3</v>
      </c>
      <c r="H703" s="29"/>
      <c r="I703" s="29"/>
    </row>
    <row r="704" spans="1:9" x14ac:dyDescent="0.25">
      <c r="A704" s="55">
        <v>44529.708328182867</v>
      </c>
      <c r="B704" s="56">
        <v>28.9166666666667</v>
      </c>
      <c r="C704" s="56">
        <v>28.9583333333333</v>
      </c>
      <c r="D704" s="60">
        <v>563544.18400000001</v>
      </c>
      <c r="E704" s="60">
        <v>86731.914000000004</v>
      </c>
      <c r="F704" s="61">
        <f t="shared" si="20"/>
        <v>476812.27</v>
      </c>
      <c r="G704" s="62">
        <f t="shared" si="21"/>
        <v>1.478755747954912E-3</v>
      </c>
      <c r="H704" s="29"/>
      <c r="I704" s="29"/>
    </row>
    <row r="705" spans="1:9" x14ac:dyDescent="0.25">
      <c r="A705" s="31">
        <v>44529.749994791666</v>
      </c>
      <c r="B705" s="45">
        <v>28.9583333333333</v>
      </c>
      <c r="C705" s="45">
        <v>29</v>
      </c>
      <c r="D705" s="5">
        <v>533365.66800000006</v>
      </c>
      <c r="E705" s="5">
        <v>79254.32799999998</v>
      </c>
      <c r="F705" s="1">
        <f t="shared" si="20"/>
        <v>454111.34000000008</v>
      </c>
      <c r="G705" s="4">
        <f t="shared" si="21"/>
        <v>1.408352503673002E-3</v>
      </c>
      <c r="H705" s="29"/>
      <c r="I705" s="29"/>
    </row>
    <row r="706" spans="1:9" x14ac:dyDescent="0.25">
      <c r="A706" s="31">
        <v>44529.791661400464</v>
      </c>
      <c r="B706" s="45">
        <v>29</v>
      </c>
      <c r="C706" s="45">
        <v>29.0416666666667</v>
      </c>
      <c r="D706" s="5">
        <v>492888.80200000003</v>
      </c>
      <c r="E706" s="5">
        <v>71690.121999999974</v>
      </c>
      <c r="F706" s="1">
        <f t="shared" si="20"/>
        <v>421198.68000000005</v>
      </c>
      <c r="G706" s="4">
        <f t="shared" si="21"/>
        <v>1.306279238747404E-3</v>
      </c>
      <c r="H706" s="29"/>
      <c r="I706" s="29"/>
    </row>
    <row r="707" spans="1:9" x14ac:dyDescent="0.25">
      <c r="A707" s="31">
        <v>44529.833328009256</v>
      </c>
      <c r="B707" s="45">
        <v>29.0416666666667</v>
      </c>
      <c r="C707" s="45">
        <v>29.0833333333333</v>
      </c>
      <c r="D707" s="5">
        <v>476096.24599999998</v>
      </c>
      <c r="E707" s="5">
        <v>66757.466000000015</v>
      </c>
      <c r="F707" s="1">
        <f t="shared" si="20"/>
        <v>409338.77999999997</v>
      </c>
      <c r="G707" s="4">
        <f t="shared" si="21"/>
        <v>1.2694976867643341E-3</v>
      </c>
      <c r="H707" s="29"/>
      <c r="I707" s="29"/>
    </row>
    <row r="708" spans="1:9" x14ac:dyDescent="0.25">
      <c r="A708" s="31">
        <v>44529.874994618054</v>
      </c>
      <c r="B708" s="45">
        <v>29.0833333333333</v>
      </c>
      <c r="C708" s="45">
        <v>29.125</v>
      </c>
      <c r="D708" s="5">
        <v>470225.18</v>
      </c>
      <c r="E708" s="5">
        <v>69942.820000000022</v>
      </c>
      <c r="F708" s="1">
        <f t="shared" si="20"/>
        <v>400282.36</v>
      </c>
      <c r="G708" s="4">
        <f t="shared" si="21"/>
        <v>1.2414106722860912E-3</v>
      </c>
      <c r="H708" s="29"/>
      <c r="I708" s="29"/>
    </row>
    <row r="709" spans="1:9" x14ac:dyDescent="0.25">
      <c r="A709" s="31">
        <v>44529.916661226853</v>
      </c>
      <c r="B709" s="45">
        <v>29.125</v>
      </c>
      <c r="C709" s="45">
        <v>29.1666666666667</v>
      </c>
      <c r="D709" s="5">
        <v>460683.61199999996</v>
      </c>
      <c r="E709" s="5">
        <v>69344.131999999998</v>
      </c>
      <c r="F709" s="1">
        <f t="shared" si="20"/>
        <v>391339.48</v>
      </c>
      <c r="G709" s="4">
        <f t="shared" si="21"/>
        <v>1.2136757836615367E-3</v>
      </c>
      <c r="H709" s="29"/>
      <c r="I709" s="29"/>
    </row>
    <row r="710" spans="1:9" x14ac:dyDescent="0.25">
      <c r="A710" s="31">
        <v>44529.958327835651</v>
      </c>
      <c r="B710" s="45">
        <v>29.1666666666667</v>
      </c>
      <c r="C710" s="45">
        <v>29.2083333333333</v>
      </c>
      <c r="D710" s="5">
        <v>454713.74199999997</v>
      </c>
      <c r="E710" s="5">
        <v>69817.212</v>
      </c>
      <c r="F710" s="1">
        <f t="shared" si="20"/>
        <v>384896.52999999997</v>
      </c>
      <c r="G710" s="4">
        <f t="shared" si="21"/>
        <v>1.1936940215598901E-3</v>
      </c>
      <c r="H710" s="29"/>
      <c r="I710" s="29"/>
    </row>
    <row r="711" spans="1:9" x14ac:dyDescent="0.25">
      <c r="A711" s="31">
        <v>44530</v>
      </c>
      <c r="B711" s="45">
        <v>29.2083333333333</v>
      </c>
      <c r="C711" s="45">
        <v>29.25</v>
      </c>
      <c r="D711" s="5">
        <v>440346.66399999999</v>
      </c>
      <c r="E711" s="5">
        <v>71000.104000000007</v>
      </c>
      <c r="F711" s="1">
        <f t="shared" si="20"/>
        <v>369346.56</v>
      </c>
      <c r="G711" s="4">
        <f t="shared" si="21"/>
        <v>1.1454683173052023E-3</v>
      </c>
      <c r="H711" s="29"/>
      <c r="I711" s="29"/>
    </row>
    <row r="712" spans="1:9" x14ac:dyDescent="0.25">
      <c r="A712" s="31">
        <v>44530.041666666664</v>
      </c>
      <c r="B712" s="45">
        <v>29.25</v>
      </c>
      <c r="C712" s="45">
        <v>29.2916666666667</v>
      </c>
      <c r="D712" s="5">
        <v>464200.37799999991</v>
      </c>
      <c r="E712" s="5">
        <v>73345.918000000005</v>
      </c>
      <c r="F712" s="1">
        <f t="shared" si="20"/>
        <v>390854.4599999999</v>
      </c>
      <c r="G712" s="4">
        <f t="shared" si="21"/>
        <v>1.212171572973181E-3</v>
      </c>
      <c r="H712" s="29"/>
      <c r="I712" s="29"/>
    </row>
    <row r="713" spans="1:9" x14ac:dyDescent="0.25">
      <c r="A713" s="31">
        <v>44530.08333321759</v>
      </c>
      <c r="B713" s="45">
        <v>29.2916666666667</v>
      </c>
      <c r="C713" s="45">
        <v>29.3333333333333</v>
      </c>
      <c r="D713" s="5">
        <v>504764.10200000007</v>
      </c>
      <c r="E713" s="5">
        <v>81057.612000000008</v>
      </c>
      <c r="F713" s="1">
        <f t="shared" si="20"/>
        <v>423706.49000000005</v>
      </c>
      <c r="G713" s="4">
        <f t="shared" si="21"/>
        <v>1.3140568038093913E-3</v>
      </c>
      <c r="H713" s="29"/>
      <c r="I713" s="29"/>
    </row>
    <row r="714" spans="1:9" x14ac:dyDescent="0.25">
      <c r="A714" s="31">
        <v>44530.124999826388</v>
      </c>
      <c r="B714" s="45">
        <v>29.3333333333333</v>
      </c>
      <c r="C714" s="45">
        <v>29.375</v>
      </c>
      <c r="D714" s="5">
        <v>551756.42200000002</v>
      </c>
      <c r="E714" s="5">
        <v>86942.992000000013</v>
      </c>
      <c r="F714" s="1">
        <f t="shared" si="20"/>
        <v>464813.43</v>
      </c>
      <c r="G714" s="4">
        <f t="shared" si="21"/>
        <v>1.4415432961470099E-3</v>
      </c>
      <c r="H714" s="29"/>
      <c r="I714" s="29"/>
    </row>
    <row r="715" spans="1:9" x14ac:dyDescent="0.25">
      <c r="A715" s="31">
        <v>44530.166666435187</v>
      </c>
      <c r="B715" s="45">
        <v>29.375</v>
      </c>
      <c r="C715" s="45">
        <v>29.4166666666667</v>
      </c>
      <c r="D715" s="5">
        <v>584193.51800000004</v>
      </c>
      <c r="E715" s="5">
        <v>93688.227999999988</v>
      </c>
      <c r="F715" s="1">
        <f t="shared" si="20"/>
        <v>490505.29000000004</v>
      </c>
      <c r="G715" s="4">
        <f t="shared" si="21"/>
        <v>1.5212224236381144E-3</v>
      </c>
      <c r="H715" s="29"/>
      <c r="I715" s="29"/>
    </row>
    <row r="716" spans="1:9" x14ac:dyDescent="0.25">
      <c r="A716" s="31">
        <v>44530.208333043978</v>
      </c>
      <c r="B716" s="45">
        <v>29.4166666666667</v>
      </c>
      <c r="C716" s="45">
        <v>29.4583333333333</v>
      </c>
      <c r="D716" s="5">
        <v>604225.61200000008</v>
      </c>
      <c r="E716" s="5">
        <v>95714.981999999989</v>
      </c>
      <c r="F716" s="1">
        <f t="shared" si="20"/>
        <v>508510.63000000012</v>
      </c>
      <c r="G716" s="4">
        <f t="shared" si="21"/>
        <v>1.5770630588190896E-3</v>
      </c>
      <c r="H716" s="29"/>
      <c r="I716" s="29"/>
    </row>
    <row r="717" spans="1:9" x14ac:dyDescent="0.25">
      <c r="A717" s="31">
        <v>44530.249999652777</v>
      </c>
      <c r="B717" s="45">
        <v>29.4583333333333</v>
      </c>
      <c r="C717" s="45">
        <v>29.5</v>
      </c>
      <c r="D717" s="5">
        <v>618294.57999999996</v>
      </c>
      <c r="E717" s="5">
        <v>98770.55</v>
      </c>
      <c r="F717" s="1">
        <f t="shared" si="20"/>
        <v>519524.02999999997</v>
      </c>
      <c r="G717" s="4">
        <f t="shared" si="21"/>
        <v>1.6112193286536021E-3</v>
      </c>
      <c r="H717" s="29"/>
      <c r="I717" s="29"/>
    </row>
    <row r="718" spans="1:9" x14ac:dyDescent="0.25">
      <c r="A718" s="31">
        <v>44530.291666261575</v>
      </c>
      <c r="B718" s="45">
        <v>29.5</v>
      </c>
      <c r="C718" s="45">
        <v>29.5416666666667</v>
      </c>
      <c r="D718" s="5">
        <v>625611.15399999998</v>
      </c>
      <c r="E718" s="5">
        <v>97255.024000000049</v>
      </c>
      <c r="F718" s="1">
        <f t="shared" si="20"/>
        <v>528356.12999999989</v>
      </c>
      <c r="G718" s="4">
        <f t="shared" si="21"/>
        <v>1.6386106511158207E-3</v>
      </c>
      <c r="H718" s="29"/>
      <c r="I718" s="29"/>
    </row>
    <row r="719" spans="1:9" x14ac:dyDescent="0.25">
      <c r="A719" s="31">
        <v>44530.333332870374</v>
      </c>
      <c r="B719" s="45">
        <v>29.5416666666667</v>
      </c>
      <c r="C719" s="45">
        <v>29.5833333333333</v>
      </c>
      <c r="D719" s="5">
        <v>608079.89400000009</v>
      </c>
      <c r="E719" s="5">
        <v>89854.724000000002</v>
      </c>
      <c r="F719" s="1">
        <f t="shared" si="20"/>
        <v>518225.1700000001</v>
      </c>
      <c r="G719" s="4">
        <f t="shared" si="21"/>
        <v>1.6071911254976964E-3</v>
      </c>
      <c r="H719" s="29"/>
      <c r="I719" s="29"/>
    </row>
    <row r="720" spans="1:9" x14ac:dyDescent="0.25">
      <c r="A720" s="31">
        <v>44530.374999479165</v>
      </c>
      <c r="B720" s="45">
        <v>29.5833333333333</v>
      </c>
      <c r="C720" s="45">
        <v>29.625</v>
      </c>
      <c r="D720" s="5">
        <v>599905.4</v>
      </c>
      <c r="E720" s="5">
        <v>84128.979999999981</v>
      </c>
      <c r="F720" s="1">
        <f t="shared" ref="F720:F758" si="22">D720-E720</f>
        <v>515776.42000000004</v>
      </c>
      <c r="G720" s="4">
        <f t="shared" ref="G720:G757" si="23">F720/$F$759</f>
        <v>1.599596725425306E-3</v>
      </c>
      <c r="H720" s="29"/>
      <c r="I720" s="29"/>
    </row>
    <row r="721" spans="1:9" x14ac:dyDescent="0.25">
      <c r="A721" s="31">
        <v>44530.416666087964</v>
      </c>
      <c r="B721" s="45">
        <v>29.625</v>
      </c>
      <c r="C721" s="45">
        <v>29.6666666666667</v>
      </c>
      <c r="D721" s="5">
        <v>587046.8600000001</v>
      </c>
      <c r="E721" s="5">
        <v>87448.469999999972</v>
      </c>
      <c r="F721" s="1">
        <f t="shared" si="22"/>
        <v>499598.39000000013</v>
      </c>
      <c r="G721" s="4">
        <f t="shared" si="23"/>
        <v>1.5494231951738993E-3</v>
      </c>
      <c r="H721" s="29"/>
      <c r="I721" s="29"/>
    </row>
    <row r="722" spans="1:9" ht="15.75" customHeight="1" x14ac:dyDescent="0.25">
      <c r="A722" s="31">
        <v>44530.458332696762</v>
      </c>
      <c r="B722" s="45">
        <v>29.6666666666667</v>
      </c>
      <c r="C722" s="45">
        <v>29.7083333333333</v>
      </c>
      <c r="D722" s="5">
        <v>583141.63600000017</v>
      </c>
      <c r="E722" s="5">
        <v>89068.716</v>
      </c>
      <c r="F722" s="1">
        <f t="shared" si="22"/>
        <v>494072.92000000016</v>
      </c>
      <c r="G722" s="4">
        <f t="shared" si="23"/>
        <v>1.5322868481527701E-3</v>
      </c>
      <c r="H722" s="29"/>
      <c r="I722" s="29"/>
    </row>
    <row r="723" spans="1:9" s="29" customFormat="1" x14ac:dyDescent="0.25">
      <c r="A723" s="55">
        <v>44530.499999305554</v>
      </c>
      <c r="B723" s="56">
        <v>29.7083333333333</v>
      </c>
      <c r="C723" s="56">
        <v>29.75</v>
      </c>
      <c r="D723" s="60">
        <v>599132.3600000001</v>
      </c>
      <c r="E723" s="60">
        <v>92913.74</v>
      </c>
      <c r="F723" s="58">
        <f t="shared" si="22"/>
        <v>506218.62000000011</v>
      </c>
      <c r="G723" s="59">
        <f t="shared" si="23"/>
        <v>1.5699547623780812E-3</v>
      </c>
    </row>
    <row r="724" spans="1:9" s="29" customFormat="1" x14ac:dyDescent="0.25">
      <c r="A724" s="55">
        <v>44530.541665914352</v>
      </c>
      <c r="B724" s="56">
        <v>29.75</v>
      </c>
      <c r="C724" s="56">
        <v>29.7916666666667</v>
      </c>
      <c r="D724" s="60">
        <v>642320.14</v>
      </c>
      <c r="E724" s="60">
        <v>100867.31</v>
      </c>
      <c r="F724" s="58">
        <f t="shared" si="22"/>
        <v>541452.83000000007</v>
      </c>
      <c r="G724" s="59">
        <f t="shared" si="23"/>
        <v>1.6792279372528603E-3</v>
      </c>
    </row>
    <row r="725" spans="1:9" s="29" customFormat="1" x14ac:dyDescent="0.25">
      <c r="A725" s="55">
        <v>44530.583332523151</v>
      </c>
      <c r="B725" s="56">
        <v>29.7916666666667</v>
      </c>
      <c r="C725" s="56">
        <v>29.8333333333333</v>
      </c>
      <c r="D725" s="60">
        <v>648669.174</v>
      </c>
      <c r="E725" s="60">
        <v>102345.05399999997</v>
      </c>
      <c r="F725" s="58">
        <f t="shared" si="22"/>
        <v>546324.12</v>
      </c>
      <c r="G725" s="59">
        <f t="shared" si="23"/>
        <v>1.694335451343165E-3</v>
      </c>
    </row>
    <row r="726" spans="1:9" s="29" customFormat="1" x14ac:dyDescent="0.25">
      <c r="A726" s="55">
        <v>44530.624999131942</v>
      </c>
      <c r="B726" s="56">
        <v>29.8333333333333</v>
      </c>
      <c r="C726" s="56">
        <v>29.875</v>
      </c>
      <c r="D726" s="60">
        <v>612623.80799999996</v>
      </c>
      <c r="E726" s="60">
        <v>95078.047999999995</v>
      </c>
      <c r="F726" s="58">
        <f t="shared" si="22"/>
        <v>517545.75999999995</v>
      </c>
      <c r="G726" s="59">
        <f t="shared" si="23"/>
        <v>1.6050840458230935E-3</v>
      </c>
    </row>
    <row r="727" spans="1:9" s="29" customFormat="1" x14ac:dyDescent="0.25">
      <c r="A727" s="55">
        <v>44530.66666574074</v>
      </c>
      <c r="B727" s="56">
        <v>29.875</v>
      </c>
      <c r="C727" s="56">
        <v>29.9166666666667</v>
      </c>
      <c r="D727" s="60">
        <v>600393.01399999997</v>
      </c>
      <c r="E727" s="60">
        <v>96185.734000000011</v>
      </c>
      <c r="F727" s="58">
        <f t="shared" si="22"/>
        <v>504207.27999999997</v>
      </c>
      <c r="G727" s="59">
        <f t="shared" si="23"/>
        <v>1.5637169183182129E-3</v>
      </c>
    </row>
    <row r="728" spans="1:9" s="29" customFormat="1" x14ac:dyDescent="0.25">
      <c r="A728" s="55">
        <v>44530.708332349539</v>
      </c>
      <c r="B728" s="56">
        <v>29.9166666666667</v>
      </c>
      <c r="C728" s="56">
        <v>29.9583333333333</v>
      </c>
      <c r="D728" s="60">
        <v>577853.39799999993</v>
      </c>
      <c r="E728" s="60">
        <v>94164.187999999995</v>
      </c>
      <c r="F728" s="58">
        <f t="shared" si="22"/>
        <v>483689.20999999996</v>
      </c>
      <c r="G728" s="59">
        <f t="shared" si="23"/>
        <v>1.5000834594950134E-3</v>
      </c>
    </row>
    <row r="729" spans="1:9" x14ac:dyDescent="0.25">
      <c r="A729" s="31">
        <v>44530.74999895833</v>
      </c>
      <c r="B729" s="45">
        <v>29.9583333333333</v>
      </c>
      <c r="C729" s="45">
        <v>30</v>
      </c>
      <c r="D729" s="5">
        <v>564165.87399999995</v>
      </c>
      <c r="E729" s="5">
        <v>89768.323999999993</v>
      </c>
      <c r="F729" s="1">
        <f t="shared" si="22"/>
        <v>474397.54999999993</v>
      </c>
      <c r="G729" s="4">
        <f t="shared" si="23"/>
        <v>1.4712668863958295E-3</v>
      </c>
      <c r="H729" s="29"/>
      <c r="I729" s="29"/>
    </row>
    <row r="730" spans="1:9" x14ac:dyDescent="0.25">
      <c r="A730" s="31">
        <v>44530.791665567129</v>
      </c>
      <c r="B730" s="45">
        <v>30</v>
      </c>
      <c r="C730" s="45">
        <v>30.0416666666667</v>
      </c>
      <c r="D730" s="5">
        <v>528701.90800000017</v>
      </c>
      <c r="E730" s="5">
        <v>82820.718000000008</v>
      </c>
      <c r="F730" s="1">
        <f t="shared" si="22"/>
        <v>445881.19000000018</v>
      </c>
      <c r="G730" s="4">
        <f t="shared" si="23"/>
        <v>1.3828280312867714E-3</v>
      </c>
      <c r="H730" s="29"/>
      <c r="I730" s="29"/>
    </row>
    <row r="731" spans="1:9" x14ac:dyDescent="0.25">
      <c r="A731" s="31">
        <v>44530.833332175927</v>
      </c>
      <c r="B731" s="45">
        <v>30.0416666666667</v>
      </c>
      <c r="C731" s="45">
        <v>30.0833333333333</v>
      </c>
      <c r="D731" s="5">
        <v>491194.82600000012</v>
      </c>
      <c r="E731" s="5">
        <v>74366.896000000008</v>
      </c>
      <c r="F731" s="1">
        <f t="shared" si="22"/>
        <v>416827.93000000011</v>
      </c>
      <c r="G731" s="4">
        <f t="shared" si="23"/>
        <v>1.2927240681026263E-3</v>
      </c>
      <c r="H731" s="29"/>
      <c r="I731" s="29"/>
    </row>
    <row r="732" spans="1:9" x14ac:dyDescent="0.25">
      <c r="A732" s="31">
        <v>44530.874998784719</v>
      </c>
      <c r="B732" s="45">
        <v>30.0833333333333</v>
      </c>
      <c r="C732" s="45">
        <v>30.125</v>
      </c>
      <c r="D732" s="5">
        <v>445343.25399999996</v>
      </c>
      <c r="E732" s="5">
        <v>67973.893999999986</v>
      </c>
      <c r="F732" s="1">
        <f t="shared" si="22"/>
        <v>377369.36</v>
      </c>
      <c r="G732" s="4">
        <f t="shared" si="23"/>
        <v>1.1703497273718782E-3</v>
      </c>
      <c r="H732" s="29"/>
      <c r="I732" s="29"/>
    </row>
    <row r="733" spans="1:9" x14ac:dyDescent="0.25">
      <c r="A733" s="31">
        <v>44530.916665393517</v>
      </c>
      <c r="B733" s="45">
        <v>30.125</v>
      </c>
      <c r="C733" s="45">
        <v>30.1666666666667</v>
      </c>
      <c r="D733" s="5">
        <v>438757.54400000005</v>
      </c>
      <c r="E733" s="5">
        <v>71065.703999999998</v>
      </c>
      <c r="F733" s="1">
        <f t="shared" si="22"/>
        <v>367691.84000000008</v>
      </c>
      <c r="G733" s="4">
        <f t="shared" si="23"/>
        <v>1.1403364722055451E-3</v>
      </c>
      <c r="H733" s="29"/>
      <c r="I733" s="29"/>
    </row>
    <row r="734" spans="1:9" x14ac:dyDescent="0.25">
      <c r="A734" s="31">
        <v>44530.958332002316</v>
      </c>
      <c r="B734" s="45">
        <v>30.1666666666667</v>
      </c>
      <c r="C734" s="45">
        <v>30.2083333333333</v>
      </c>
      <c r="D734" s="5">
        <v>439064.39000000013</v>
      </c>
      <c r="E734" s="5">
        <v>71303.979999999967</v>
      </c>
      <c r="F734" s="1">
        <f t="shared" si="22"/>
        <v>367760.41000000015</v>
      </c>
      <c r="G734" s="4">
        <f t="shared" si="23"/>
        <v>1.1405491309142595E-3</v>
      </c>
      <c r="H734" s="29"/>
      <c r="I734" s="29"/>
    </row>
    <row r="735" spans="1:9" ht="15" hidden="1" customHeight="1" x14ac:dyDescent="0.25">
      <c r="A735" s="31">
        <v>44500</v>
      </c>
      <c r="B735" s="45">
        <v>29.2083333333333</v>
      </c>
      <c r="C735" s="45">
        <v>29.25</v>
      </c>
      <c r="D735" s="5"/>
      <c r="E735" s="5"/>
      <c r="F735" s="1">
        <f t="shared" si="22"/>
        <v>0</v>
      </c>
      <c r="G735" s="4">
        <f>F735/$F$759</f>
        <v>0</v>
      </c>
    </row>
    <row r="736" spans="1:9" ht="15" hidden="1" customHeight="1" x14ac:dyDescent="0.25">
      <c r="A736" s="31">
        <v>44500.041672164349</v>
      </c>
      <c r="B736" s="45">
        <v>29.25</v>
      </c>
      <c r="C736" s="45">
        <v>29.2916666666667</v>
      </c>
      <c r="D736" s="5"/>
      <c r="E736" s="5"/>
      <c r="F736" s="1">
        <f t="shared" si="22"/>
        <v>0</v>
      </c>
      <c r="G736" s="4">
        <f t="shared" si="23"/>
        <v>0</v>
      </c>
    </row>
    <row r="737" spans="1:7" ht="15" hidden="1" customHeight="1" x14ac:dyDescent="0.25">
      <c r="A737" s="31">
        <v>44500.083344328705</v>
      </c>
      <c r="B737" s="45">
        <v>29.2916666666667</v>
      </c>
      <c r="C737" s="45">
        <v>29.3333333333333</v>
      </c>
      <c r="D737" s="5"/>
      <c r="E737" s="5"/>
      <c r="F737" s="1">
        <f t="shared" si="22"/>
        <v>0</v>
      </c>
      <c r="G737" s="4">
        <f t="shared" si="23"/>
        <v>0</v>
      </c>
    </row>
    <row r="738" spans="1:7" ht="15" hidden="1" customHeight="1" x14ac:dyDescent="0.25">
      <c r="A738" s="31">
        <v>44500.125016493053</v>
      </c>
      <c r="B738" s="45">
        <v>29.3333333333333</v>
      </c>
      <c r="C738" s="45">
        <v>29.375</v>
      </c>
      <c r="D738" s="5"/>
      <c r="E738" s="5"/>
      <c r="F738" s="1">
        <f t="shared" si="22"/>
        <v>0</v>
      </c>
      <c r="G738" s="4">
        <f t="shared" si="23"/>
        <v>0</v>
      </c>
    </row>
    <row r="739" spans="1:7" ht="15" hidden="1" customHeight="1" x14ac:dyDescent="0.25">
      <c r="A739" s="31">
        <v>44500.166688657409</v>
      </c>
      <c r="B739" s="45">
        <v>29.375</v>
      </c>
      <c r="C739" s="45">
        <v>29.4166666666667</v>
      </c>
      <c r="D739" s="5"/>
      <c r="E739" s="5"/>
      <c r="F739" s="1">
        <f t="shared" si="22"/>
        <v>0</v>
      </c>
      <c r="G739" s="4">
        <f t="shared" si="23"/>
        <v>0</v>
      </c>
    </row>
    <row r="740" spans="1:7" ht="15" hidden="1" customHeight="1" x14ac:dyDescent="0.25">
      <c r="A740" s="31">
        <v>44500.208360821758</v>
      </c>
      <c r="B740" s="45">
        <v>29.4166666666667</v>
      </c>
      <c r="C740" s="45">
        <v>29.4583333333333</v>
      </c>
      <c r="D740" s="5"/>
      <c r="E740" s="5"/>
      <c r="F740" s="1">
        <f t="shared" si="22"/>
        <v>0</v>
      </c>
      <c r="G740" s="4">
        <f t="shared" si="23"/>
        <v>0</v>
      </c>
    </row>
    <row r="741" spans="1:7" ht="15" hidden="1" customHeight="1" x14ac:dyDescent="0.25">
      <c r="A741" s="31">
        <v>44500.250032986114</v>
      </c>
      <c r="B741" s="45">
        <v>29.4583333333333</v>
      </c>
      <c r="C741" s="45">
        <v>29.5</v>
      </c>
      <c r="D741" s="5"/>
      <c r="E741" s="5"/>
      <c r="F741" s="1">
        <f t="shared" si="22"/>
        <v>0</v>
      </c>
      <c r="G741" s="4">
        <f t="shared" si="23"/>
        <v>0</v>
      </c>
    </row>
    <row r="742" spans="1:7" ht="15" hidden="1" customHeight="1" x14ac:dyDescent="0.25">
      <c r="A742" s="31">
        <v>44500.291705150463</v>
      </c>
      <c r="B742" s="45">
        <v>29.5</v>
      </c>
      <c r="C742" s="45">
        <v>29.5416666666667</v>
      </c>
      <c r="D742" s="5"/>
      <c r="E742" s="5"/>
      <c r="F742" s="1">
        <f t="shared" si="22"/>
        <v>0</v>
      </c>
      <c r="G742" s="4">
        <f t="shared" si="23"/>
        <v>0</v>
      </c>
    </row>
    <row r="743" spans="1:7" ht="15" hidden="1" customHeight="1" x14ac:dyDescent="0.25">
      <c r="A743" s="31">
        <v>44500.333377314812</v>
      </c>
      <c r="B743" s="45">
        <v>29.5416666666667</v>
      </c>
      <c r="C743" s="45">
        <v>29.5833333333333</v>
      </c>
      <c r="D743" s="5"/>
      <c r="E743" s="5"/>
      <c r="F743" s="1">
        <f t="shared" si="22"/>
        <v>0</v>
      </c>
      <c r="G743" s="4">
        <f t="shared" si="23"/>
        <v>0</v>
      </c>
    </row>
    <row r="744" spans="1:7" ht="15" hidden="1" customHeight="1" x14ac:dyDescent="0.25">
      <c r="A744" s="31">
        <v>44500.375049479168</v>
      </c>
      <c r="B744" s="45">
        <v>29.5833333333333</v>
      </c>
      <c r="C744" s="45">
        <v>29.625</v>
      </c>
      <c r="D744" s="5"/>
      <c r="E744" s="5"/>
      <c r="F744" s="1">
        <f t="shared" si="22"/>
        <v>0</v>
      </c>
      <c r="G744" s="4">
        <f t="shared" si="23"/>
        <v>0</v>
      </c>
    </row>
    <row r="745" spans="1:7" ht="15" hidden="1" customHeight="1" x14ac:dyDescent="0.25">
      <c r="A745" s="31">
        <v>44500.416721643516</v>
      </c>
      <c r="B745" s="45">
        <v>29.625</v>
      </c>
      <c r="C745" s="45">
        <v>29.6666666666667</v>
      </c>
      <c r="D745" s="5"/>
      <c r="E745" s="5"/>
      <c r="F745" s="1">
        <f t="shared" si="22"/>
        <v>0</v>
      </c>
      <c r="G745" s="4">
        <f t="shared" si="23"/>
        <v>0</v>
      </c>
    </row>
    <row r="746" spans="1:7" ht="15" hidden="1" customHeight="1" x14ac:dyDescent="0.25">
      <c r="A746" s="31">
        <v>44500.458393807872</v>
      </c>
      <c r="B746" s="45">
        <v>29.6666666666667</v>
      </c>
      <c r="C746" s="45">
        <v>29.7083333333333</v>
      </c>
      <c r="D746" s="5"/>
      <c r="E746" s="5"/>
      <c r="F746" s="1">
        <f t="shared" si="22"/>
        <v>0</v>
      </c>
      <c r="G746" s="4">
        <f t="shared" si="23"/>
        <v>0</v>
      </c>
    </row>
    <row r="747" spans="1:7" s="29" customFormat="1" ht="15" hidden="1" customHeight="1" x14ac:dyDescent="0.25">
      <c r="A747" s="31">
        <v>44500.500065972221</v>
      </c>
      <c r="B747" s="47">
        <v>29.7083333333333</v>
      </c>
      <c r="C747" s="47">
        <v>29.75</v>
      </c>
      <c r="D747" s="5"/>
      <c r="E747" s="5"/>
      <c r="F747" s="11">
        <f t="shared" si="22"/>
        <v>0</v>
      </c>
      <c r="G747" s="12">
        <f t="shared" si="23"/>
        <v>0</v>
      </c>
    </row>
    <row r="748" spans="1:7" s="29" customFormat="1" ht="15" hidden="1" customHeight="1" x14ac:dyDescent="0.25">
      <c r="A748" s="31">
        <v>44500.541738136577</v>
      </c>
      <c r="B748" s="47">
        <v>29.75</v>
      </c>
      <c r="C748" s="47">
        <v>29.7916666666667</v>
      </c>
      <c r="D748" s="5"/>
      <c r="E748" s="5"/>
      <c r="F748" s="11">
        <f t="shared" si="22"/>
        <v>0</v>
      </c>
      <c r="G748" s="12">
        <f t="shared" si="23"/>
        <v>0</v>
      </c>
    </row>
    <row r="749" spans="1:7" s="29" customFormat="1" ht="15" hidden="1" customHeight="1" x14ac:dyDescent="0.25">
      <c r="A749" s="31">
        <v>44500.583410300926</v>
      </c>
      <c r="B749" s="47">
        <v>29.7916666666667</v>
      </c>
      <c r="C749" s="47">
        <v>29.8333333333333</v>
      </c>
      <c r="D749" s="5"/>
      <c r="E749" s="5"/>
      <c r="F749" s="11">
        <f t="shared" si="22"/>
        <v>0</v>
      </c>
      <c r="G749" s="12">
        <f t="shared" si="23"/>
        <v>0</v>
      </c>
    </row>
    <row r="750" spans="1:7" s="29" customFormat="1" ht="15" hidden="1" customHeight="1" x14ac:dyDescent="0.25">
      <c r="A750" s="31">
        <v>44500.625082465274</v>
      </c>
      <c r="B750" s="47">
        <v>29.8333333333333</v>
      </c>
      <c r="C750" s="47">
        <v>29.875</v>
      </c>
      <c r="D750" s="5"/>
      <c r="E750" s="5"/>
      <c r="F750" s="11">
        <f t="shared" si="22"/>
        <v>0</v>
      </c>
      <c r="G750" s="12">
        <f t="shared" si="23"/>
        <v>0</v>
      </c>
    </row>
    <row r="751" spans="1:7" s="29" customFormat="1" ht="15" hidden="1" customHeight="1" x14ac:dyDescent="0.25">
      <c r="A751" s="31">
        <v>44500.66675462963</v>
      </c>
      <c r="B751" s="47">
        <v>29.875</v>
      </c>
      <c r="C751" s="47">
        <v>29.9166666666667</v>
      </c>
      <c r="D751" s="5"/>
      <c r="E751" s="5"/>
      <c r="F751" s="11">
        <f t="shared" si="22"/>
        <v>0</v>
      </c>
      <c r="G751" s="12">
        <f t="shared" si="23"/>
        <v>0</v>
      </c>
    </row>
    <row r="752" spans="1:7" s="29" customFormat="1" ht="15" hidden="1" customHeight="1" x14ac:dyDescent="0.25">
      <c r="A752" s="31">
        <v>44500.708426793979</v>
      </c>
      <c r="B752" s="47">
        <v>29.9166666666667</v>
      </c>
      <c r="C752" s="47">
        <v>29.9583333333333</v>
      </c>
      <c r="D752" s="5"/>
      <c r="E752" s="5"/>
      <c r="F752" s="11">
        <f t="shared" si="22"/>
        <v>0</v>
      </c>
      <c r="G752" s="12">
        <f t="shared" si="23"/>
        <v>0</v>
      </c>
    </row>
    <row r="753" spans="1:7" ht="15" hidden="1" customHeight="1" x14ac:dyDescent="0.25">
      <c r="A753" s="31">
        <v>44500.750098958335</v>
      </c>
      <c r="B753" s="45">
        <v>29.9583333333333</v>
      </c>
      <c r="C753" s="45">
        <v>30</v>
      </c>
      <c r="D753" s="5"/>
      <c r="E753" s="5"/>
      <c r="F753" s="1">
        <f t="shared" si="22"/>
        <v>0</v>
      </c>
      <c r="G753" s="4">
        <f t="shared" si="23"/>
        <v>0</v>
      </c>
    </row>
    <row r="754" spans="1:7" ht="15" hidden="1" customHeight="1" x14ac:dyDescent="0.25">
      <c r="A754" s="31">
        <v>44500.791771122684</v>
      </c>
      <c r="B754" s="45">
        <v>30</v>
      </c>
      <c r="C754" s="45">
        <v>30.0416666666667</v>
      </c>
      <c r="D754" s="5"/>
      <c r="E754" s="5"/>
      <c r="F754" s="1">
        <f>D754-E754</f>
        <v>0</v>
      </c>
      <c r="G754" s="4">
        <f>F754/$F$759</f>
        <v>0</v>
      </c>
    </row>
    <row r="755" spans="1:7" ht="15" hidden="1" customHeight="1" x14ac:dyDescent="0.25">
      <c r="A755" s="31">
        <v>44500.83344328704</v>
      </c>
      <c r="B755" s="45">
        <v>30.0416666666667</v>
      </c>
      <c r="C755" s="45">
        <v>30.0833333333333</v>
      </c>
      <c r="D755" s="5"/>
      <c r="E755" s="5"/>
      <c r="F755" s="1">
        <f t="shared" si="22"/>
        <v>0</v>
      </c>
      <c r="G755" s="4">
        <f t="shared" si="23"/>
        <v>0</v>
      </c>
    </row>
    <row r="756" spans="1:7" ht="15" hidden="1" customHeight="1" x14ac:dyDescent="0.25">
      <c r="A756" s="31">
        <v>44500.875115451388</v>
      </c>
      <c r="B756" s="45">
        <v>30.0833333333333</v>
      </c>
      <c r="C756" s="45">
        <v>30.125</v>
      </c>
      <c r="D756" s="5"/>
      <c r="E756" s="5"/>
      <c r="F756" s="1">
        <f t="shared" si="22"/>
        <v>0</v>
      </c>
      <c r="G756" s="4">
        <f t="shared" si="23"/>
        <v>0</v>
      </c>
    </row>
    <row r="757" spans="1:7" ht="15" hidden="1" customHeight="1" x14ac:dyDescent="0.25">
      <c r="A757" s="31">
        <v>44500.916787615737</v>
      </c>
      <c r="B757" s="45">
        <v>30.125</v>
      </c>
      <c r="C757" s="45">
        <v>30.1666666666667</v>
      </c>
      <c r="D757" s="5"/>
      <c r="E757" s="5"/>
      <c r="F757" s="1">
        <f t="shared" si="22"/>
        <v>0</v>
      </c>
      <c r="G757" s="4">
        <f t="shared" si="23"/>
        <v>0</v>
      </c>
    </row>
    <row r="758" spans="1:7" ht="15" hidden="1" customHeight="1" x14ac:dyDescent="0.25">
      <c r="A758" s="31">
        <v>44500.958459780093</v>
      </c>
      <c r="B758" s="45">
        <v>30.1666666666667</v>
      </c>
      <c r="C758" s="45">
        <v>30.2083333333333</v>
      </c>
      <c r="D758" s="5"/>
      <c r="E758" s="5"/>
      <c r="F758" s="1">
        <f t="shared" si="22"/>
        <v>0</v>
      </c>
      <c r="G758" s="4">
        <f>F758/$F$759</f>
        <v>0</v>
      </c>
    </row>
    <row r="759" spans="1:7" ht="16.5" thickBot="1" x14ac:dyDescent="0.3">
      <c r="A759" s="65" t="s">
        <v>9</v>
      </c>
      <c r="B759" s="66"/>
      <c r="C759" s="66"/>
      <c r="D759" s="48">
        <f>SUM(D15:D758)</f>
        <v>383318801.71700144</v>
      </c>
      <c r="E759" s="48">
        <f>SUM(E15:E758)</f>
        <v>60877268.921999909</v>
      </c>
      <c r="F759" s="48">
        <f>SUM(F15:F758)</f>
        <v>322441532.79500103</v>
      </c>
      <c r="G759" s="49">
        <f>SUM(G15:G758)</f>
        <v>0.99999999999999867</v>
      </c>
    </row>
    <row r="761" spans="1:7" x14ac:dyDescent="0.25">
      <c r="A761" s="29" t="s">
        <v>64</v>
      </c>
    </row>
    <row r="762" spans="1:7" x14ac:dyDescent="0.25">
      <c r="A762" s="29" t="s">
        <v>66</v>
      </c>
    </row>
  </sheetData>
  <mergeCells count="6">
    <mergeCell ref="A759:C759"/>
    <mergeCell ref="A2:C2"/>
    <mergeCell ref="A5:G5"/>
    <mergeCell ref="A6:G6"/>
    <mergeCell ref="B8:C8"/>
    <mergeCell ref="B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64"/>
  <sheetViews>
    <sheetView zoomScale="70" zoomScaleNormal="70" workbookViewId="0">
      <selection activeCell="A10" sqref="A10"/>
    </sheetView>
  </sheetViews>
  <sheetFormatPr defaultRowHeight="15" x14ac:dyDescent="0.25"/>
  <cols>
    <col min="1" max="1" width="45.140625" customWidth="1"/>
  </cols>
  <sheetData>
    <row r="3" spans="1:27" x14ac:dyDescent="0.25">
      <c r="A3" s="13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13"/>
    </row>
    <row r="4" spans="1:27" x14ac:dyDescent="0.25">
      <c r="A4" s="13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  <c r="O4" s="27"/>
      <c r="P4" s="27"/>
      <c r="Q4" s="27"/>
      <c r="R4" s="27"/>
      <c r="S4" s="27"/>
      <c r="T4" s="26"/>
      <c r="U4" s="26"/>
      <c r="V4" s="26"/>
      <c r="W4" s="26"/>
      <c r="X4" s="26"/>
      <c r="Y4" s="26"/>
      <c r="Z4" s="13"/>
    </row>
    <row r="5" spans="1:27" ht="23.25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  <c r="M5" s="13"/>
      <c r="N5" s="14"/>
      <c r="O5" s="13"/>
      <c r="P5" s="13"/>
      <c r="Q5" s="14"/>
      <c r="R5" s="13"/>
      <c r="S5" s="13"/>
      <c r="T5" s="13"/>
      <c r="U5" s="13"/>
      <c r="V5" s="13"/>
      <c r="W5" s="15"/>
      <c r="X5" s="13"/>
      <c r="Y5" s="13"/>
      <c r="Z5" s="13"/>
    </row>
    <row r="6" spans="1:27" ht="22.5" x14ac:dyDescent="0.3">
      <c r="A6" s="13"/>
      <c r="B6" s="13"/>
      <c r="C6" s="13"/>
      <c r="D6" s="13"/>
      <c r="E6" s="16" t="s">
        <v>68</v>
      </c>
      <c r="F6" s="13"/>
      <c r="G6" s="13"/>
      <c r="H6" s="13"/>
      <c r="I6" s="13"/>
      <c r="J6" s="13"/>
      <c r="K6" s="13"/>
      <c r="L6" s="14"/>
      <c r="M6" s="13"/>
      <c r="N6" s="14"/>
      <c r="O6" s="13"/>
      <c r="P6" s="13"/>
      <c r="Q6" s="14"/>
      <c r="R6" s="13"/>
      <c r="S6" s="13"/>
      <c r="T6" s="13"/>
      <c r="U6" s="13"/>
      <c r="V6" s="13"/>
      <c r="W6" s="14"/>
      <c r="X6" s="13"/>
      <c r="Y6" s="13"/>
      <c r="Z6" s="13"/>
    </row>
    <row r="7" spans="1:27" ht="20.25" x14ac:dyDescent="0.3">
      <c r="A7" s="13"/>
      <c r="B7" s="13"/>
      <c r="C7" s="13"/>
      <c r="D7" s="13"/>
      <c r="E7" s="17"/>
      <c r="F7" s="13"/>
      <c r="G7" s="13"/>
      <c r="H7" s="13"/>
      <c r="I7" s="13"/>
      <c r="J7" s="13"/>
      <c r="K7" s="13"/>
      <c r="L7" s="14"/>
      <c r="M7" s="13"/>
      <c r="N7" s="14"/>
      <c r="O7" s="13"/>
      <c r="P7" s="13"/>
      <c r="Q7" s="14"/>
      <c r="R7" s="13"/>
      <c r="S7" s="13"/>
      <c r="T7" s="13"/>
      <c r="U7" s="13"/>
      <c r="V7" s="13"/>
      <c r="W7" s="14"/>
      <c r="X7" s="13"/>
      <c r="Y7" s="13"/>
      <c r="Z7" s="13"/>
    </row>
    <row r="9" spans="1:27" ht="18.75" x14ac:dyDescent="0.3">
      <c r="A9" s="23" t="s">
        <v>10</v>
      </c>
      <c r="B9" s="18" t="s">
        <v>11</v>
      </c>
      <c r="C9" s="18" t="s">
        <v>12</v>
      </c>
      <c r="D9" s="18" t="s">
        <v>13</v>
      </c>
      <c r="E9" s="18" t="s">
        <v>14</v>
      </c>
      <c r="F9" s="18" t="s">
        <v>15</v>
      </c>
      <c r="G9" s="18" t="s">
        <v>16</v>
      </c>
      <c r="H9" s="18" t="s">
        <v>17</v>
      </c>
      <c r="I9" s="18" t="s">
        <v>18</v>
      </c>
      <c r="J9" s="18" t="s">
        <v>19</v>
      </c>
      <c r="K9" s="18" t="s">
        <v>20</v>
      </c>
      <c r="L9" s="18" t="s">
        <v>21</v>
      </c>
      <c r="M9" s="18" t="s">
        <v>22</v>
      </c>
      <c r="N9" s="18" t="s">
        <v>23</v>
      </c>
      <c r="O9" s="18" t="s">
        <v>24</v>
      </c>
      <c r="P9" s="18" t="s">
        <v>25</v>
      </c>
      <c r="Q9" s="18" t="s">
        <v>26</v>
      </c>
      <c r="R9" s="18" t="s">
        <v>27</v>
      </c>
      <c r="S9" s="18" t="s">
        <v>28</v>
      </c>
      <c r="T9" s="18" t="s">
        <v>29</v>
      </c>
      <c r="U9" s="18" t="s">
        <v>30</v>
      </c>
      <c r="V9" s="18" t="s">
        <v>31</v>
      </c>
      <c r="W9" s="18" t="s">
        <v>32</v>
      </c>
      <c r="X9" s="18" t="s">
        <v>33</v>
      </c>
      <c r="Y9" s="18" t="s">
        <v>34</v>
      </c>
      <c r="Z9" s="73" t="s">
        <v>35</v>
      </c>
    </row>
    <row r="10" spans="1:27" ht="38.25" customHeight="1" x14ac:dyDescent="0.3">
      <c r="A10" s="24" t="s">
        <v>36</v>
      </c>
      <c r="B10" s="18" t="s">
        <v>30</v>
      </c>
      <c r="C10" s="18" t="s">
        <v>37</v>
      </c>
      <c r="D10" s="18" t="s">
        <v>38</v>
      </c>
      <c r="E10" s="18" t="s">
        <v>39</v>
      </c>
      <c r="F10" s="18" t="s">
        <v>40</v>
      </c>
      <c r="G10" s="18" t="s">
        <v>41</v>
      </c>
      <c r="H10" s="18" t="s">
        <v>42</v>
      </c>
      <c r="I10" s="18" t="s">
        <v>43</v>
      </c>
      <c r="J10" s="18" t="s">
        <v>44</v>
      </c>
      <c r="K10" s="18" t="s">
        <v>45</v>
      </c>
      <c r="L10" s="18" t="s">
        <v>46</v>
      </c>
      <c r="M10" s="18" t="s">
        <v>47</v>
      </c>
      <c r="N10" s="18" t="s">
        <v>48</v>
      </c>
      <c r="O10" s="18" t="s">
        <v>49</v>
      </c>
      <c r="P10" s="18" t="s">
        <v>50</v>
      </c>
      <c r="Q10" s="18" t="s">
        <v>51</v>
      </c>
      <c r="R10" s="18" t="s">
        <v>52</v>
      </c>
      <c r="S10" s="18" t="s">
        <v>53</v>
      </c>
      <c r="T10" s="18" t="s">
        <v>54</v>
      </c>
      <c r="U10" s="18" t="s">
        <v>55</v>
      </c>
      <c r="V10" s="18" t="s">
        <v>56</v>
      </c>
      <c r="W10" s="18" t="s">
        <v>57</v>
      </c>
      <c r="X10" s="18" t="s">
        <v>58</v>
      </c>
      <c r="Y10" s="18" t="s">
        <v>59</v>
      </c>
      <c r="Z10" s="74"/>
    </row>
    <row r="11" spans="1:27" ht="39.75" customHeight="1" x14ac:dyDescent="0.25">
      <c r="A11" s="24" t="s">
        <v>60</v>
      </c>
      <c r="B11" s="22">
        <v>3.3505106232293323E-2</v>
      </c>
      <c r="C11" s="22">
        <v>3.636926483492333E-2</v>
      </c>
      <c r="D11" s="22">
        <v>3.9427390602570354E-2</v>
      </c>
      <c r="E11" s="22">
        <v>4.1876901163922724E-2</v>
      </c>
      <c r="F11" s="22">
        <v>4.4121158421129313E-2</v>
      </c>
      <c r="G11" s="22">
        <v>4.5301292123824277E-2</v>
      </c>
      <c r="H11" s="22">
        <v>4.5831840587966334E-2</v>
      </c>
      <c r="I11" s="22">
        <v>4.5168628910034141E-2</v>
      </c>
      <c r="J11" s="22">
        <v>4.4906304949262704E-2</v>
      </c>
      <c r="K11" s="22">
        <v>4.4351954309471996E-2</v>
      </c>
      <c r="L11" s="22">
        <v>4.4122553030552306E-2</v>
      </c>
      <c r="M11" s="22">
        <v>4.5044368211814859E-2</v>
      </c>
      <c r="N11" s="22">
        <v>4.842611472737076E-2</v>
      </c>
      <c r="O11" s="22">
        <v>4.9526732233920782E-2</v>
      </c>
      <c r="P11" s="22">
        <v>4.8254982355905827E-2</v>
      </c>
      <c r="Q11" s="22">
        <v>4.6735545054348647E-2</v>
      </c>
      <c r="R11" s="22">
        <v>4.5253211903309193E-2</v>
      </c>
      <c r="S11" s="22">
        <v>4.267449655360693E-2</v>
      </c>
      <c r="T11" s="22">
        <v>3.9235931365092881E-2</v>
      </c>
      <c r="U11" s="22">
        <v>3.6192966950754205E-2</v>
      </c>
      <c r="V11" s="22">
        <v>3.4588473740728078E-2</v>
      </c>
      <c r="W11" s="22">
        <v>3.3514074462827823E-2</v>
      </c>
      <c r="X11" s="22">
        <v>3.27999538344955E-2</v>
      </c>
      <c r="Y11" s="22">
        <v>3.2770753439873915E-2</v>
      </c>
      <c r="Z11" s="22">
        <f>SUM(B11:Y11)</f>
        <v>1.0000000000000002</v>
      </c>
      <c r="AA11" s="53"/>
    </row>
    <row r="12" spans="1:27" ht="43.5" customHeight="1" x14ac:dyDescent="0.25">
      <c r="A12" s="24" t="s">
        <v>61</v>
      </c>
      <c r="B12" s="22">
        <v>3.3505106232293323E-2</v>
      </c>
      <c r="C12" s="22">
        <v>3.6369264834923302E-2</v>
      </c>
      <c r="D12" s="22">
        <v>3.9427390602570341E-2</v>
      </c>
      <c r="E12" s="22">
        <v>4.1876901163922724E-2</v>
      </c>
      <c r="F12" s="22">
        <v>4.4121158421129313E-2</v>
      </c>
      <c r="G12" s="22">
        <v>4.5301292123824256E-2</v>
      </c>
      <c r="H12" s="22">
        <v>4.583184058796632E-2</v>
      </c>
      <c r="I12" s="22">
        <v>4.5168628910034127E-2</v>
      </c>
      <c r="J12" s="22">
        <v>4.4906304949262683E-2</v>
      </c>
      <c r="K12" s="22">
        <v>4.4351954309471989E-2</v>
      </c>
      <c r="L12" s="22">
        <v>4.4122553030552292E-2</v>
      </c>
      <c r="M12" s="22">
        <v>4.5044368211814859E-2</v>
      </c>
      <c r="N12" s="22">
        <v>4.8426114727370753E-2</v>
      </c>
      <c r="O12" s="22">
        <v>4.9526732233920776E-2</v>
      </c>
      <c r="P12" s="22">
        <v>4.8254982355905814E-2</v>
      </c>
      <c r="Q12" s="22">
        <v>4.6735545054348633E-2</v>
      </c>
      <c r="R12" s="22">
        <v>4.5253211903309193E-2</v>
      </c>
      <c r="S12" s="22">
        <v>4.2674496553606903E-2</v>
      </c>
      <c r="T12" s="22">
        <v>3.9235931365092867E-2</v>
      </c>
      <c r="U12" s="22">
        <v>3.6192966950754211E-2</v>
      </c>
      <c r="V12" s="22">
        <v>3.4588473740728057E-2</v>
      </c>
      <c r="W12" s="22">
        <v>3.3514074462827809E-2</v>
      </c>
      <c r="X12" s="22">
        <v>3.27999538344955E-2</v>
      </c>
      <c r="Y12" s="22">
        <v>3.2770753439873922E-2</v>
      </c>
      <c r="Z12" s="22">
        <f>SUM(B12:Y12)</f>
        <v>1.0000000000000002</v>
      </c>
    </row>
    <row r="32" spans="8:8" ht="18.75" x14ac:dyDescent="0.3">
      <c r="H32" s="14"/>
    </row>
    <row r="36" spans="2:15" ht="18.75" x14ac:dyDescent="0.3">
      <c r="B36" s="13"/>
      <c r="C36" s="13"/>
      <c r="D36" s="13"/>
      <c r="E36" s="13"/>
      <c r="F36" s="13"/>
      <c r="G36" s="13"/>
      <c r="H36" s="14"/>
      <c r="I36" s="13"/>
      <c r="J36" s="13"/>
      <c r="K36" s="13"/>
      <c r="L36" s="13"/>
      <c r="M36" s="13"/>
      <c r="N36" s="13"/>
      <c r="O36" s="13"/>
    </row>
    <row r="37" spans="2:15" ht="21" x14ac:dyDescent="0.35">
      <c r="B37" s="25" t="s">
        <v>62</v>
      </c>
      <c r="C37" s="20"/>
      <c r="D37" s="20"/>
      <c r="E37" s="20"/>
      <c r="F37" s="20"/>
      <c r="G37" s="20"/>
      <c r="H37" s="13"/>
      <c r="I37" s="20"/>
      <c r="J37" s="21"/>
      <c r="K37" s="13"/>
      <c r="L37" s="13"/>
      <c r="M37" s="13"/>
      <c r="N37" s="13"/>
      <c r="O37" s="19" t="s">
        <v>63</v>
      </c>
    </row>
    <row r="41" spans="2:15" ht="18.75" x14ac:dyDescent="0.3">
      <c r="B41" s="50"/>
      <c r="C41" s="13"/>
      <c r="D41" s="13"/>
      <c r="E41" s="13"/>
      <c r="F41" s="13"/>
      <c r="G41" s="13"/>
      <c r="H41" s="14"/>
      <c r="I41" s="13"/>
      <c r="J41" s="13"/>
      <c r="K41" s="13"/>
      <c r="L41" s="13"/>
      <c r="M41" s="13"/>
      <c r="N41" s="13"/>
      <c r="O41" s="13"/>
    </row>
    <row r="42" spans="2:15" x14ac:dyDescent="0.25">
      <c r="B42" s="51"/>
    </row>
    <row r="43" spans="2:15" x14ac:dyDescent="0.25">
      <c r="B43" s="51"/>
    </row>
    <row r="44" spans="2:15" x14ac:dyDescent="0.25">
      <c r="B44" s="51"/>
    </row>
    <row r="45" spans="2:15" x14ac:dyDescent="0.25">
      <c r="B45" s="51"/>
    </row>
    <row r="46" spans="2:15" x14ac:dyDescent="0.25">
      <c r="B46" s="51"/>
    </row>
    <row r="47" spans="2:15" x14ac:dyDescent="0.25">
      <c r="B47" s="51"/>
    </row>
    <row r="48" spans="2:15" x14ac:dyDescent="0.25">
      <c r="B48" s="51"/>
    </row>
    <row r="49" spans="2:2" x14ac:dyDescent="0.25">
      <c r="B49" s="51"/>
    </row>
    <row r="50" spans="2:2" x14ac:dyDescent="0.25">
      <c r="B50" s="51"/>
    </row>
    <row r="51" spans="2:2" x14ac:dyDescent="0.25">
      <c r="B51" s="51"/>
    </row>
    <row r="52" spans="2:2" x14ac:dyDescent="0.25">
      <c r="B52" s="51"/>
    </row>
    <row r="53" spans="2:2" x14ac:dyDescent="0.25">
      <c r="B53" s="51"/>
    </row>
    <row r="54" spans="2:2" x14ac:dyDescent="0.25">
      <c r="B54" s="51"/>
    </row>
    <row r="55" spans="2:2" x14ac:dyDescent="0.25">
      <c r="B55" s="51"/>
    </row>
    <row r="56" spans="2:2" x14ac:dyDescent="0.25">
      <c r="B56" s="51"/>
    </row>
    <row r="57" spans="2:2" x14ac:dyDescent="0.25">
      <c r="B57" s="51"/>
    </row>
    <row r="58" spans="2:2" x14ac:dyDescent="0.25">
      <c r="B58" s="51"/>
    </row>
    <row r="59" spans="2:2" x14ac:dyDescent="0.25">
      <c r="B59" s="51"/>
    </row>
    <row r="60" spans="2:2" x14ac:dyDescent="0.25">
      <c r="B60" s="51"/>
    </row>
    <row r="61" spans="2:2" x14ac:dyDescent="0.25">
      <c r="B61" s="51"/>
    </row>
    <row r="62" spans="2:2" x14ac:dyDescent="0.25">
      <c r="B62" s="51"/>
    </row>
    <row r="63" spans="2:2" x14ac:dyDescent="0.25">
      <c r="B63" s="51"/>
    </row>
    <row r="64" spans="2:2" x14ac:dyDescent="0.25">
      <c r="B64" s="50"/>
    </row>
  </sheetData>
  <mergeCells count="1">
    <mergeCell ref="Z9:Z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ВКО</vt:lpstr>
      <vt:lpstr>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Серикбаева Жанна Оразбаевна</dc:creator>
  <cp:lastModifiedBy>Серикбаева Жанна Оразбаевна</cp:lastModifiedBy>
  <dcterms:created xsi:type="dcterms:W3CDTF">2020-04-01T08:36:56Z</dcterms:created>
  <dcterms:modified xsi:type="dcterms:W3CDTF">2021-12-03T08:14:53Z</dcterms:modified>
</cp:coreProperties>
</file>