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<sst xmlns="http://schemas.openxmlformats.org/spreadsheetml/2006/main" count="8609" uniqueCount="4076">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</sst>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3">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G324" sqref="G324"/>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88" t="s">
        <v>623</v>
      </c>
      <c r="B4" s="88"/>
      <c r="C4" s="88"/>
      <c r="D4" s="88"/>
      <c r="E4" s="88"/>
      <c r="F4" s="88"/>
      <c r="G4" s="88"/>
    </row>
    <row r="5" spans="1:7" ht="20.25" customHeight="1" x14ac:dyDescent="0.25">
      <c r="A5" s="88"/>
      <c r="B5" s="88"/>
      <c r="C5" s="88"/>
      <c r="D5" s="88"/>
      <c r="E5" s="88"/>
      <c r="F5" s="88"/>
      <c r="G5" s="88"/>
    </row>
    <row r="6" spans="1:7" ht="28.5" customHeight="1" thickBot="1" x14ac:dyDescent="0.3">
      <c r="A6" s="89"/>
      <c r="B6" s="89"/>
      <c r="C6" s="89"/>
      <c r="D6" s="89"/>
      <c r="E6" s="89"/>
      <c r="F6" s="89"/>
      <c r="G6" s="89"/>
    </row>
    <row r="7" spans="1:7" ht="21" customHeight="1" x14ac:dyDescent="0.25">
      <c r="A7" s="82" t="s">
        <v>2061</v>
      </c>
      <c r="B7" s="83"/>
      <c r="C7" s="83"/>
      <c r="D7" s="83"/>
      <c r="E7" s="83"/>
      <c r="F7" s="83"/>
      <c r="G7" s="84"/>
    </row>
    <row r="8" spans="1:7" ht="21" customHeight="1" thickBot="1" x14ac:dyDescent="0.3">
      <c r="A8" s="85"/>
      <c r="B8" s="86"/>
      <c r="C8" s="86"/>
      <c r="D8" s="86"/>
      <c r="E8" s="86"/>
      <c r="F8" s="86"/>
      <c r="G8" s="87"/>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5.3275466666665254</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3.4198499999947467</v>
      </c>
    </row>
    <row r="14" spans="1:7" ht="15.75" x14ac:dyDescent="0.25">
      <c r="A14" s="25">
        <v>4</v>
      </c>
      <c r="B14" s="24" t="s">
        <v>5</v>
      </c>
      <c r="C14" s="24" t="s">
        <v>1</v>
      </c>
      <c r="D14" s="24" t="s">
        <v>2011</v>
      </c>
      <c r="E14" s="33">
        <v>1600</v>
      </c>
      <c r="F14" s="26">
        <v>0.18720000000029358</v>
      </c>
      <c r="G14" s="75">
        <v>1.1627999999997065</v>
      </c>
    </row>
    <row r="15" spans="1:7" ht="15.75" x14ac:dyDescent="0.25">
      <c r="A15" s="25">
        <v>5</v>
      </c>
      <c r="B15" s="24" t="s">
        <v>6</v>
      </c>
      <c r="C15" s="24" t="s">
        <v>1</v>
      </c>
      <c r="D15" s="24" t="s">
        <v>2011</v>
      </c>
      <c r="E15" s="33">
        <v>1000</v>
      </c>
      <c r="F15" s="26">
        <v>0.30920000000029174</v>
      </c>
      <c r="G15" s="75">
        <v>0.47079999999970823</v>
      </c>
    </row>
    <row r="16" spans="1:7" ht="15.75" x14ac:dyDescent="0.25">
      <c r="A16" s="25">
        <v>6</v>
      </c>
      <c r="B16" s="24" t="s">
        <v>7</v>
      </c>
      <c r="C16" s="24" t="s">
        <v>1</v>
      </c>
      <c r="D16" s="24" t="s">
        <v>2011</v>
      </c>
      <c r="E16" s="33">
        <v>1600</v>
      </c>
      <c r="F16" s="26">
        <v>0.51119999999987842</v>
      </c>
      <c r="G16" s="75">
        <v>0.62580000000012181</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1.489999999999984</v>
      </c>
    </row>
    <row r="19" spans="1:7" ht="15.75" x14ac:dyDescent="0.25">
      <c r="A19" s="25">
        <v>9</v>
      </c>
      <c r="B19" s="24" t="s">
        <v>10</v>
      </c>
      <c r="C19" s="24" t="s">
        <v>1</v>
      </c>
      <c r="D19" s="24" t="s">
        <v>2011</v>
      </c>
      <c r="E19" s="33">
        <v>1000</v>
      </c>
      <c r="F19" s="26">
        <v>0.12433333333333546</v>
      </c>
      <c r="G19" s="75">
        <v>0.47566666666666452</v>
      </c>
    </row>
    <row r="20" spans="1:7" ht="15.75" x14ac:dyDescent="0.25">
      <c r="A20" s="78">
        <v>10</v>
      </c>
      <c r="B20" s="24" t="s">
        <v>11</v>
      </c>
      <c r="C20" s="24" t="s">
        <v>1</v>
      </c>
      <c r="D20" s="80" t="s">
        <v>2011</v>
      </c>
      <c r="E20" s="33">
        <v>1600</v>
      </c>
      <c r="F20" s="26">
        <v>9.5688888888833187E-2</v>
      </c>
      <c r="G20" s="75">
        <v>0.754311111111167</v>
      </c>
    </row>
    <row r="21" spans="1:7" ht="15.75" x14ac:dyDescent="0.25">
      <c r="A21" s="107">
        <v>11</v>
      </c>
      <c r="B21" s="106" t="s">
        <v>13</v>
      </c>
      <c r="C21" s="102" t="s">
        <v>12</v>
      </c>
      <c r="D21" s="104" t="s">
        <v>2012</v>
      </c>
      <c r="E21" s="103" t="s">
        <v>2028</v>
      </c>
      <c r="F21" s="26">
        <v>38.459999999995148</v>
      </c>
      <c r="G21" s="75">
        <v>18.240000000004855</v>
      </c>
    </row>
    <row r="22" spans="1:7" ht="15.75" x14ac:dyDescent="0.25">
      <c r="A22" s="108"/>
      <c r="B22" s="106" t="s">
        <v>14</v>
      </c>
      <c r="C22" s="102" t="s">
        <v>12</v>
      </c>
      <c r="D22" s="105"/>
      <c r="E22" s="103" t="s">
        <v>2029</v>
      </c>
      <c r="F22" s="26">
        <v>0.17999999999994998</v>
      </c>
      <c r="G22" s="75">
        <v>0</v>
      </c>
    </row>
    <row r="23" spans="1:7" ht="15.75" x14ac:dyDescent="0.25">
      <c r="A23" s="79">
        <v>12</v>
      </c>
      <c r="B23" s="24" t="s">
        <v>15</v>
      </c>
      <c r="C23" s="24" t="s">
        <v>12</v>
      </c>
      <c r="D23" s="81"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3.0099999999580906</v>
      </c>
    </row>
    <row r="25" spans="1:7" ht="15.75" x14ac:dyDescent="0.25">
      <c r="A25" s="25">
        <v>14</v>
      </c>
      <c r="B25" s="24" t="s">
        <v>17</v>
      </c>
      <c r="C25" s="24" t="s">
        <v>12</v>
      </c>
      <c r="D25" s="24" t="s">
        <v>2013</v>
      </c>
      <c r="E25" s="33">
        <v>2500</v>
      </c>
      <c r="F25" s="26">
        <v>5.9999999999490683E-2</v>
      </c>
      <c r="G25" s="75">
        <v>2.1900000000005093</v>
      </c>
    </row>
    <row r="26" spans="1:7" ht="15.75" x14ac:dyDescent="0.25">
      <c r="A26" s="25">
        <v>15</v>
      </c>
      <c r="B26" s="24" t="s">
        <v>18</v>
      </c>
      <c r="C26" s="24" t="s">
        <v>12</v>
      </c>
      <c r="D26" s="24" t="s">
        <v>2010</v>
      </c>
      <c r="E26" s="26" t="s">
        <v>2031</v>
      </c>
      <c r="F26" s="26">
        <v>3.9933333333347036</v>
      </c>
      <c r="G26" s="75">
        <v>0</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0</v>
      </c>
    </row>
    <row r="29" spans="1:7" ht="15.75" x14ac:dyDescent="0.25">
      <c r="A29" s="25">
        <v>18</v>
      </c>
      <c r="B29" s="24" t="s">
        <v>2060</v>
      </c>
      <c r="C29" s="24" t="s">
        <v>21</v>
      </c>
      <c r="D29" s="24" t="s">
        <v>2010</v>
      </c>
      <c r="E29" s="26" t="s">
        <v>2032</v>
      </c>
      <c r="F29" s="26">
        <v>3.0851111111106242</v>
      </c>
      <c r="G29" s="75">
        <v>0.72188888888937575</v>
      </c>
    </row>
    <row r="30" spans="1:7" ht="15.75" x14ac:dyDescent="0.25">
      <c r="A30" s="25">
        <v>19</v>
      </c>
      <c r="B30" s="24" t="s">
        <v>2057</v>
      </c>
      <c r="C30" s="24" t="s">
        <v>21</v>
      </c>
      <c r="D30" s="24" t="s">
        <v>2010</v>
      </c>
      <c r="E30" s="33">
        <v>6300</v>
      </c>
      <c r="F30" s="26">
        <v>1.9591000000004395</v>
      </c>
      <c r="G30" s="75">
        <v>3.1808999999995606</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1.3150000000000044</v>
      </c>
    </row>
    <row r="33" spans="1:7" ht="15.75" x14ac:dyDescent="0.25">
      <c r="A33" s="25">
        <v>22</v>
      </c>
      <c r="B33" s="24" t="s">
        <v>2058</v>
      </c>
      <c r="C33" s="24" t="s">
        <v>21</v>
      </c>
      <c r="D33" s="24" t="s">
        <v>2011</v>
      </c>
      <c r="E33" s="33">
        <v>1600</v>
      </c>
      <c r="F33" s="26">
        <v>0.57050499999994553</v>
      </c>
      <c r="G33" s="75">
        <v>0.78949500000005468</v>
      </c>
    </row>
    <row r="34" spans="1:7" ht="15.75" x14ac:dyDescent="0.25">
      <c r="A34" s="25">
        <v>23</v>
      </c>
      <c r="B34" s="24" t="s">
        <v>23</v>
      </c>
      <c r="C34" s="24" t="s">
        <v>21</v>
      </c>
      <c r="D34" s="24" t="s">
        <v>2011</v>
      </c>
      <c r="E34" s="33">
        <v>1000</v>
      </c>
      <c r="F34" s="26">
        <v>0.15777777777778587</v>
      </c>
      <c r="G34" s="75">
        <v>0.74222222222221412</v>
      </c>
    </row>
    <row r="35" spans="1:7" ht="15.75" x14ac:dyDescent="0.25">
      <c r="A35" s="25">
        <v>24</v>
      </c>
      <c r="B35" s="24" t="s">
        <v>24</v>
      </c>
      <c r="C35" s="24" t="s">
        <v>21</v>
      </c>
      <c r="D35" s="24" t="s">
        <v>2011</v>
      </c>
      <c r="E35" s="33">
        <v>1800</v>
      </c>
      <c r="F35" s="26">
        <v>0.18910000000028959</v>
      </c>
      <c r="G35" s="75">
        <v>1.3908999999997105</v>
      </c>
    </row>
    <row r="36" spans="1:7" ht="15.75" x14ac:dyDescent="0.25">
      <c r="A36" s="25">
        <v>25</v>
      </c>
      <c r="B36" s="24" t="s">
        <v>25</v>
      </c>
      <c r="C36" s="24" t="s">
        <v>21</v>
      </c>
      <c r="D36" s="24" t="s">
        <v>2013</v>
      </c>
      <c r="E36" s="33">
        <v>2500</v>
      </c>
      <c r="F36" s="26">
        <v>0.22276666666661943</v>
      </c>
      <c r="G36" s="75">
        <v>1.3872333333333806</v>
      </c>
    </row>
    <row r="37" spans="1:7" ht="15.75" x14ac:dyDescent="0.25">
      <c r="A37" s="25">
        <v>26</v>
      </c>
      <c r="B37" s="24" t="s">
        <v>929</v>
      </c>
      <c r="C37" s="24" t="s">
        <v>21</v>
      </c>
      <c r="D37" s="24" t="s">
        <v>2011</v>
      </c>
      <c r="E37" s="26" t="s">
        <v>2033</v>
      </c>
      <c r="F37" s="26">
        <v>0.83240000000000125</v>
      </c>
      <c r="G37" s="75">
        <v>0.26259999999999895</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0.50186666666610891</v>
      </c>
    </row>
    <row r="40" spans="1:7" ht="15.75" x14ac:dyDescent="0.25">
      <c r="A40" s="25">
        <v>29</v>
      </c>
      <c r="B40" s="24" t="s">
        <v>27</v>
      </c>
      <c r="C40" s="24" t="s">
        <v>21</v>
      </c>
      <c r="D40" s="24" t="s">
        <v>2011</v>
      </c>
      <c r="E40" s="33">
        <v>2500</v>
      </c>
      <c r="F40" s="26">
        <v>0.37140000000004875</v>
      </c>
      <c r="G40" s="75">
        <v>1.8785999999999512</v>
      </c>
    </row>
    <row r="41" spans="1:7" ht="15.75" x14ac:dyDescent="0.25">
      <c r="A41" s="25">
        <v>30</v>
      </c>
      <c r="B41" s="24" t="s">
        <v>28</v>
      </c>
      <c r="C41" s="24" t="s">
        <v>21</v>
      </c>
      <c r="D41" s="24" t="s">
        <v>2011</v>
      </c>
      <c r="E41" s="33">
        <v>2500</v>
      </c>
      <c r="F41" s="26">
        <v>0.60680000000218337</v>
      </c>
      <c r="G41" s="75">
        <v>1.4781999999978166</v>
      </c>
    </row>
    <row r="42" spans="1:7" ht="15.75" x14ac:dyDescent="0.25">
      <c r="A42" s="25">
        <v>31</v>
      </c>
      <c r="B42" s="24" t="s">
        <v>30</v>
      </c>
      <c r="C42" s="24" t="s">
        <v>29</v>
      </c>
      <c r="D42" s="24" t="s">
        <v>2012</v>
      </c>
      <c r="E42" s="26" t="s">
        <v>2036</v>
      </c>
      <c r="F42" s="26">
        <v>5.3193033333339983</v>
      </c>
      <c r="G42" s="75">
        <v>2.7506966666660015</v>
      </c>
    </row>
    <row r="43" spans="1:7" ht="15.75" x14ac:dyDescent="0.25">
      <c r="A43" s="25">
        <v>32</v>
      </c>
      <c r="B43" s="24" t="s">
        <v>31</v>
      </c>
      <c r="C43" s="24" t="s">
        <v>29</v>
      </c>
      <c r="D43" s="24" t="s">
        <v>2010</v>
      </c>
      <c r="E43" s="33">
        <v>16000</v>
      </c>
      <c r="F43" s="26">
        <v>1.6098000000004231</v>
      </c>
      <c r="G43" s="75">
        <v>12.310199999999577</v>
      </c>
    </row>
    <row r="44" spans="1:7" ht="15.75" x14ac:dyDescent="0.25">
      <c r="A44" s="25">
        <v>33</v>
      </c>
      <c r="B44" s="24" t="s">
        <v>32</v>
      </c>
      <c r="C44" s="24" t="s">
        <v>29</v>
      </c>
      <c r="D44" s="24" t="s">
        <v>2010</v>
      </c>
      <c r="E44" s="33">
        <v>6300</v>
      </c>
      <c r="F44" s="26">
        <v>0.93000000000029104</v>
      </c>
      <c r="G44" s="75">
        <v>4.6599999999997088</v>
      </c>
    </row>
    <row r="45" spans="1:7" ht="15.75" x14ac:dyDescent="0.25">
      <c r="A45" s="25">
        <v>34</v>
      </c>
      <c r="B45" s="24" t="s">
        <v>33</v>
      </c>
      <c r="C45" s="24" t="s">
        <v>29</v>
      </c>
      <c r="D45" s="24" t="s">
        <v>2011</v>
      </c>
      <c r="E45" s="26" t="s">
        <v>2037</v>
      </c>
      <c r="F45" s="26">
        <v>0.5750000000001213</v>
      </c>
      <c r="G45" s="75">
        <v>0.33999999999987884</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1.0275777777777613</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6.1050499999992827</v>
      </c>
    </row>
    <row r="51" spans="1:7" ht="15.75" x14ac:dyDescent="0.25">
      <c r="A51" s="25">
        <v>40</v>
      </c>
      <c r="B51" s="24" t="s">
        <v>39</v>
      </c>
      <c r="C51" s="24" t="s">
        <v>29</v>
      </c>
      <c r="D51" s="24" t="s">
        <v>2011</v>
      </c>
      <c r="E51" s="33">
        <v>4000</v>
      </c>
      <c r="F51" s="26">
        <v>0.90666666666705475</v>
      </c>
      <c r="G51" s="75">
        <v>2.1003333333329453</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1.9315000000002829</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1.0983000000001435</v>
      </c>
    </row>
    <row r="57" spans="1:7" ht="15.75" x14ac:dyDescent="0.25">
      <c r="A57" s="25">
        <v>46</v>
      </c>
      <c r="B57" s="24" t="s">
        <v>46</v>
      </c>
      <c r="C57" s="24" t="s">
        <v>44</v>
      </c>
      <c r="D57" s="24" t="s">
        <v>2013</v>
      </c>
      <c r="E57" s="26" t="s">
        <v>2036</v>
      </c>
      <c r="F57" s="26">
        <v>0.4066000000014901</v>
      </c>
      <c r="G57" s="75">
        <v>2.6733999999985105</v>
      </c>
    </row>
    <row r="58" spans="1:7" ht="15.75" x14ac:dyDescent="0.25">
      <c r="A58" s="25">
        <v>47</v>
      </c>
      <c r="B58" s="24" t="s">
        <v>47</v>
      </c>
      <c r="C58" s="24" t="s">
        <v>44</v>
      </c>
      <c r="D58" s="24" t="s">
        <v>2013</v>
      </c>
      <c r="E58" s="26" t="s">
        <v>2036</v>
      </c>
      <c r="F58" s="26">
        <v>1.4200000000003001</v>
      </c>
      <c r="G58" s="75">
        <v>7.5799999999996999</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7.7198999999975424</v>
      </c>
    </row>
    <row r="61" spans="1:7" ht="15.75" x14ac:dyDescent="0.25">
      <c r="A61" s="25">
        <v>50</v>
      </c>
      <c r="B61" s="24" t="s">
        <v>50</v>
      </c>
      <c r="C61" s="24" t="s">
        <v>44</v>
      </c>
      <c r="D61" s="24" t="s">
        <v>2013</v>
      </c>
      <c r="E61" s="26">
        <v>6300</v>
      </c>
      <c r="F61" s="26">
        <v>1.3212444444441533</v>
      </c>
      <c r="G61" s="75">
        <v>2.9987555555558463</v>
      </c>
    </row>
    <row r="62" spans="1:7" ht="15.75" x14ac:dyDescent="0.25">
      <c r="A62" s="25">
        <v>51</v>
      </c>
      <c r="B62" s="24" t="s">
        <v>51</v>
      </c>
      <c r="C62" s="24" t="s">
        <v>44</v>
      </c>
      <c r="D62" s="24" t="s">
        <v>2011</v>
      </c>
      <c r="E62" s="26" t="s">
        <v>2039</v>
      </c>
      <c r="F62" s="26">
        <v>0.31899999999926876</v>
      </c>
      <c r="G62" s="75">
        <v>1.6210000000007312</v>
      </c>
    </row>
    <row r="63" spans="1:7" ht="15.75" x14ac:dyDescent="0.25">
      <c r="A63" s="25">
        <v>52</v>
      </c>
      <c r="B63" s="24" t="s">
        <v>52</v>
      </c>
      <c r="C63" s="24" t="s">
        <v>44</v>
      </c>
      <c r="D63" s="24" t="s">
        <v>2011</v>
      </c>
      <c r="E63" s="33">
        <v>2500</v>
      </c>
      <c r="F63" s="26">
        <v>2.7500000000045474E-2</v>
      </c>
      <c r="G63" s="75">
        <v>2.2224999999999544</v>
      </c>
    </row>
    <row r="64" spans="1:7" ht="15.75" x14ac:dyDescent="0.25">
      <c r="A64" s="25">
        <v>53</v>
      </c>
      <c r="B64" s="24" t="s">
        <v>53</v>
      </c>
      <c r="C64" s="24" t="s">
        <v>44</v>
      </c>
      <c r="D64" s="24" t="s">
        <v>2011</v>
      </c>
      <c r="E64" s="33">
        <v>4000</v>
      </c>
      <c r="F64" s="26">
        <v>0.74900000000069122</v>
      </c>
      <c r="G64" s="75">
        <v>1.705999999999309</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3.2848000000000845</v>
      </c>
    </row>
    <row r="72" spans="1:7" ht="15.75" x14ac:dyDescent="0.25">
      <c r="A72" s="25">
        <v>61</v>
      </c>
      <c r="B72" s="24" t="s">
        <v>61</v>
      </c>
      <c r="C72" s="24" t="s">
        <v>44</v>
      </c>
      <c r="D72" s="24" t="s">
        <v>2014</v>
      </c>
      <c r="E72" s="26" t="s">
        <v>2030</v>
      </c>
      <c r="F72" s="26">
        <v>11.527200000033172</v>
      </c>
      <c r="G72" s="75">
        <v>1.9847999999668282</v>
      </c>
    </row>
    <row r="73" spans="1:7" ht="15.75" x14ac:dyDescent="0.25">
      <c r="A73" s="25">
        <v>62</v>
      </c>
      <c r="B73" s="24" t="s">
        <v>62</v>
      </c>
      <c r="C73" s="24" t="s">
        <v>44</v>
      </c>
      <c r="D73" s="24" t="s">
        <v>2018</v>
      </c>
      <c r="E73" s="26" t="s">
        <v>2044</v>
      </c>
      <c r="F73" s="26">
        <v>8.1231000000000044</v>
      </c>
      <c r="G73" s="75">
        <v>11.242899999999995</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2.3149999999999995</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3.1583000000589347</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1.2649999999999966</v>
      </c>
    </row>
    <row r="84" spans="1:7" ht="15.75" x14ac:dyDescent="0.25">
      <c r="A84" s="25">
        <v>73</v>
      </c>
      <c r="B84" s="24" t="s">
        <v>73</v>
      </c>
      <c r="C84" s="24" t="s">
        <v>44</v>
      </c>
      <c r="D84" s="24" t="s">
        <v>2016</v>
      </c>
      <c r="E84" s="33">
        <v>1600</v>
      </c>
      <c r="F84" s="26">
        <v>0.28833333333333333</v>
      </c>
      <c r="G84" s="75">
        <v>1.1516666666666668</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0.64942000000046085</v>
      </c>
    </row>
    <row r="87" spans="1:7" ht="15.75" x14ac:dyDescent="0.25">
      <c r="A87" s="25">
        <v>76</v>
      </c>
      <c r="B87" s="24" t="s">
        <v>77</v>
      </c>
      <c r="C87" s="24" t="s">
        <v>74</v>
      </c>
      <c r="D87" s="24" t="s">
        <v>2013</v>
      </c>
      <c r="E87" s="33">
        <v>2500</v>
      </c>
      <c r="F87" s="26">
        <v>0.13065000000000146</v>
      </c>
      <c r="G87" s="75">
        <v>2.1193499999999985</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5.5720000000000001</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1.2324250000000201</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0.45966499999963706</v>
      </c>
    </row>
    <row r="94" spans="1:7" ht="15.75" x14ac:dyDescent="0.25">
      <c r="A94" s="25">
        <v>83</v>
      </c>
      <c r="B94" s="24" t="s">
        <v>84</v>
      </c>
      <c r="C94" s="24" t="s">
        <v>74</v>
      </c>
      <c r="D94" s="24" t="s">
        <v>2011</v>
      </c>
      <c r="E94" s="33">
        <v>1000</v>
      </c>
      <c r="F94" s="26">
        <v>0.23803888888892957</v>
      </c>
      <c r="G94" s="75">
        <v>0.59096111111107053</v>
      </c>
    </row>
    <row r="95" spans="1:7" ht="15.75" x14ac:dyDescent="0.25">
      <c r="A95" s="25">
        <v>84</v>
      </c>
      <c r="B95" s="24" t="s">
        <v>930</v>
      </c>
      <c r="C95" s="24" t="s">
        <v>74</v>
      </c>
      <c r="D95" s="24" t="s">
        <v>2011</v>
      </c>
      <c r="E95" s="33">
        <v>1000</v>
      </c>
      <c r="F95" s="26">
        <v>0.27922999999963577</v>
      </c>
      <c r="G95" s="75">
        <v>0.1857700000003642</v>
      </c>
    </row>
    <row r="96" spans="1:7" ht="15.75" x14ac:dyDescent="0.25">
      <c r="A96" s="25">
        <v>85</v>
      </c>
      <c r="B96" s="24" t="s">
        <v>85</v>
      </c>
      <c r="C96" s="24" t="s">
        <v>74</v>
      </c>
      <c r="D96" s="24" t="s">
        <v>2013</v>
      </c>
      <c r="E96" s="33">
        <v>2500</v>
      </c>
      <c r="F96" s="26">
        <v>0.32151999999970576</v>
      </c>
      <c r="G96" s="75">
        <v>1.9284800000002942</v>
      </c>
    </row>
    <row r="97" spans="1:7" ht="15.75" x14ac:dyDescent="0.25">
      <c r="A97" s="25">
        <v>86</v>
      </c>
      <c r="B97" s="24" t="s">
        <v>86</v>
      </c>
      <c r="C97" s="24" t="s">
        <v>74</v>
      </c>
      <c r="D97" s="24" t="s">
        <v>2010</v>
      </c>
      <c r="E97" s="33">
        <v>6300</v>
      </c>
      <c r="F97" s="26">
        <v>4.9704849999988383</v>
      </c>
      <c r="G97" s="75">
        <v>0.31251500000116161</v>
      </c>
    </row>
    <row r="98" spans="1:7" ht="15.75" x14ac:dyDescent="0.25">
      <c r="A98" s="25">
        <v>87</v>
      </c>
      <c r="B98" s="24" t="s">
        <v>87</v>
      </c>
      <c r="C98" s="24" t="s">
        <v>74</v>
      </c>
      <c r="D98" s="24" t="s">
        <v>2011</v>
      </c>
      <c r="E98" s="33">
        <v>1000</v>
      </c>
      <c r="F98" s="26">
        <v>2.3386666666569605E-2</v>
      </c>
      <c r="G98" s="75">
        <v>0.84961333333343037</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0.12804555555553093</v>
      </c>
    </row>
    <row r="101" spans="1:7" ht="15.75" x14ac:dyDescent="0.25">
      <c r="A101" s="25">
        <v>90</v>
      </c>
      <c r="B101" s="24" t="s">
        <v>90</v>
      </c>
      <c r="C101" s="24" t="s">
        <v>74</v>
      </c>
      <c r="D101" s="24" t="s">
        <v>2011</v>
      </c>
      <c r="E101" s="33">
        <v>1000</v>
      </c>
      <c r="F101" s="26">
        <v>0.63999999999941792</v>
      </c>
      <c r="G101" s="75">
        <v>0.25000000000058209</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6.2635000000029324</v>
      </c>
    </row>
    <row r="105" spans="1:7" ht="15.75" x14ac:dyDescent="0.25">
      <c r="A105" s="25">
        <v>94</v>
      </c>
      <c r="B105" s="24" t="s">
        <v>95</v>
      </c>
      <c r="C105" s="24" t="s">
        <v>92</v>
      </c>
      <c r="D105" s="24" t="s">
        <v>2011</v>
      </c>
      <c r="E105" s="33">
        <v>1000</v>
      </c>
      <c r="F105" s="26">
        <v>0.2079066666667089</v>
      </c>
      <c r="G105" s="75">
        <v>0.68009333333329114</v>
      </c>
    </row>
    <row r="106" spans="1:7" ht="15.75" x14ac:dyDescent="0.25">
      <c r="A106" s="25">
        <v>95</v>
      </c>
      <c r="B106" s="24" t="s">
        <v>96</v>
      </c>
      <c r="C106" s="24" t="s">
        <v>92</v>
      </c>
      <c r="D106" s="24" t="s">
        <v>2011</v>
      </c>
      <c r="E106" s="33">
        <v>1600</v>
      </c>
      <c r="F106" s="26">
        <v>0.42512499999996362</v>
      </c>
      <c r="G106" s="75">
        <v>0.91487500000003663</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1.0698600000000327</v>
      </c>
    </row>
    <row r="109" spans="1:7" ht="15.75" x14ac:dyDescent="0.25">
      <c r="A109" s="25">
        <v>98</v>
      </c>
      <c r="B109" s="24" t="s">
        <v>99</v>
      </c>
      <c r="C109" s="24" t="s">
        <v>92</v>
      </c>
      <c r="D109" s="24" t="s">
        <v>2011</v>
      </c>
      <c r="E109" s="33">
        <v>1600</v>
      </c>
      <c r="F109" s="26">
        <v>0.46552666666700682</v>
      </c>
      <c r="G109" s="75">
        <v>0.97447333333299335</v>
      </c>
    </row>
    <row r="110" spans="1:7" ht="15.75" x14ac:dyDescent="0.25">
      <c r="A110" s="25">
        <v>99</v>
      </c>
      <c r="B110" s="24" t="s">
        <v>100</v>
      </c>
      <c r="C110" s="24" t="s">
        <v>92</v>
      </c>
      <c r="D110" s="24" t="s">
        <v>2011</v>
      </c>
      <c r="E110" s="33">
        <v>1000</v>
      </c>
      <c r="F110" s="26">
        <v>0.21003000000003522</v>
      </c>
      <c r="G110" s="75">
        <v>0.68996999999996478</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1.6486550000014555</v>
      </c>
    </row>
    <row r="113" spans="1:7" ht="15.75" x14ac:dyDescent="0.25">
      <c r="A113" s="25">
        <v>102</v>
      </c>
      <c r="B113" s="24" t="s">
        <v>103</v>
      </c>
      <c r="C113" s="24" t="s">
        <v>92</v>
      </c>
      <c r="D113" s="24" t="s">
        <v>2011</v>
      </c>
      <c r="E113" s="33">
        <v>1000</v>
      </c>
      <c r="F113" s="26">
        <v>0.20166666666557526</v>
      </c>
      <c r="G113" s="75">
        <v>0.66133333333442479</v>
      </c>
    </row>
    <row r="114" spans="1:7" ht="15.75" x14ac:dyDescent="0.25">
      <c r="A114" s="25">
        <v>103</v>
      </c>
      <c r="B114" s="24" t="s">
        <v>104</v>
      </c>
      <c r="C114" s="24" t="s">
        <v>92</v>
      </c>
      <c r="D114" s="24" t="s">
        <v>2011</v>
      </c>
      <c r="E114" s="33">
        <v>1600</v>
      </c>
      <c r="F114" s="26">
        <v>0.93016999999996375</v>
      </c>
      <c r="G114" s="75">
        <v>0.33083000000003643</v>
      </c>
    </row>
    <row r="115" spans="1:7" ht="15.75" x14ac:dyDescent="0.25">
      <c r="A115" s="25">
        <v>104</v>
      </c>
      <c r="B115" s="24" t="s">
        <v>105</v>
      </c>
      <c r="C115" s="24" t="s">
        <v>92</v>
      </c>
      <c r="D115" s="24" t="s">
        <v>2010</v>
      </c>
      <c r="E115" s="26" t="s">
        <v>2036</v>
      </c>
      <c r="F115" s="26">
        <v>6.8179999999804206</v>
      </c>
      <c r="G115" s="75">
        <v>0</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1.1706700000000492</v>
      </c>
    </row>
    <row r="118" spans="1:7" ht="15.75" x14ac:dyDescent="0.25">
      <c r="A118" s="25">
        <v>107</v>
      </c>
      <c r="B118" s="24" t="s">
        <v>108</v>
      </c>
      <c r="C118" s="24" t="s">
        <v>92</v>
      </c>
      <c r="D118" s="24" t="s">
        <v>2011</v>
      </c>
      <c r="E118" s="33">
        <v>6300</v>
      </c>
      <c r="F118" s="26">
        <v>0</v>
      </c>
      <c r="G118" s="75">
        <v>4.0979999999999999</v>
      </c>
    </row>
    <row r="119" spans="1:7" ht="15.75" x14ac:dyDescent="0.25">
      <c r="A119" s="25">
        <v>108</v>
      </c>
      <c r="B119" s="24" t="s">
        <v>109</v>
      </c>
      <c r="C119" s="24" t="s">
        <v>92</v>
      </c>
      <c r="D119" s="24" t="s">
        <v>2011</v>
      </c>
      <c r="E119" s="33">
        <v>6300</v>
      </c>
      <c r="F119" s="26">
        <v>1.1599999999998545</v>
      </c>
      <c r="G119" s="75">
        <v>2.9800000000001452</v>
      </c>
    </row>
    <row r="120" spans="1:7" ht="15.75" x14ac:dyDescent="0.25">
      <c r="A120" s="25">
        <v>109</v>
      </c>
      <c r="B120" s="24" t="s">
        <v>110</v>
      </c>
      <c r="C120" s="24" t="s">
        <v>92</v>
      </c>
      <c r="D120" s="24" t="s">
        <v>2011</v>
      </c>
      <c r="E120" s="33">
        <v>1000</v>
      </c>
      <c r="F120" s="26">
        <v>0.2787650000005451</v>
      </c>
      <c r="G120" s="75">
        <v>0.55923499999945481</v>
      </c>
    </row>
    <row r="121" spans="1:7" ht="15.75" x14ac:dyDescent="0.25">
      <c r="A121" s="25">
        <v>110</v>
      </c>
      <c r="B121" s="24" t="s">
        <v>111</v>
      </c>
      <c r="C121" s="24" t="s">
        <v>92</v>
      </c>
      <c r="D121" s="24" t="s">
        <v>2011</v>
      </c>
      <c r="E121" s="33">
        <v>1600</v>
      </c>
      <c r="F121" s="26">
        <v>0.97384000000025484</v>
      </c>
      <c r="G121" s="75">
        <v>0</v>
      </c>
    </row>
    <row r="122" spans="1:7" ht="15.75" x14ac:dyDescent="0.25">
      <c r="A122" s="25">
        <v>111</v>
      </c>
      <c r="B122" s="24" t="s">
        <v>88</v>
      </c>
      <c r="C122" s="24" t="s">
        <v>92</v>
      </c>
      <c r="D122" s="24" t="s">
        <v>2011</v>
      </c>
      <c r="E122" s="33">
        <v>2500</v>
      </c>
      <c r="F122" s="26">
        <v>0.37435999999989056</v>
      </c>
      <c r="G122" s="75">
        <v>1.6456400000001095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2.1796061828040649</v>
      </c>
    </row>
    <row r="127" spans="1:7" ht="15.75" x14ac:dyDescent="0.25">
      <c r="A127" s="25">
        <v>116</v>
      </c>
      <c r="B127" s="24" t="s">
        <v>117</v>
      </c>
      <c r="C127" s="24" t="s">
        <v>115</v>
      </c>
      <c r="D127" s="24" t="s">
        <v>2014</v>
      </c>
      <c r="E127" s="26" t="s">
        <v>2042</v>
      </c>
      <c r="F127" s="26">
        <v>1.1519999999989523</v>
      </c>
      <c r="G127" s="75">
        <v>4.5180000000010478</v>
      </c>
    </row>
    <row r="128" spans="1:7" ht="15.75" x14ac:dyDescent="0.25">
      <c r="A128" s="25">
        <v>117</v>
      </c>
      <c r="B128" s="24" t="s">
        <v>117</v>
      </c>
      <c r="C128" s="24" t="s">
        <v>115</v>
      </c>
      <c r="D128" s="24" t="s">
        <v>2016</v>
      </c>
      <c r="E128" s="33">
        <v>100</v>
      </c>
      <c r="F128" s="26">
        <v>7.8480645161290309E-4</v>
      </c>
      <c r="G128" s="75">
        <v>2.9215193548387114E-2</v>
      </c>
    </row>
    <row r="129" spans="1:7" ht="15.75" x14ac:dyDescent="0.25">
      <c r="A129" s="25">
        <v>118</v>
      </c>
      <c r="B129" s="24" t="s">
        <v>118</v>
      </c>
      <c r="C129" s="24" t="s">
        <v>115</v>
      </c>
      <c r="D129" s="24" t="s">
        <v>2011</v>
      </c>
      <c r="E129" s="33">
        <v>1000</v>
      </c>
      <c r="F129" s="26">
        <v>2.0000000000010232E-2</v>
      </c>
      <c r="G129" s="75">
        <v>0.55999999999998984</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0.76000000000012735</v>
      </c>
    </row>
    <row r="132" spans="1:7" ht="15.75" x14ac:dyDescent="0.25">
      <c r="A132" s="25">
        <v>121</v>
      </c>
      <c r="B132" s="24" t="s">
        <v>120</v>
      </c>
      <c r="C132" s="24" t="s">
        <v>115</v>
      </c>
      <c r="D132" s="24" t="s">
        <v>2011</v>
      </c>
      <c r="E132" s="33">
        <v>1600</v>
      </c>
      <c r="F132" s="26">
        <v>0.18000000000029104</v>
      </c>
      <c r="G132" s="75">
        <v>1.2049999999997092</v>
      </c>
    </row>
    <row r="133" spans="1:7" ht="15.75" x14ac:dyDescent="0.25">
      <c r="A133" s="25">
        <v>122</v>
      </c>
      <c r="B133" s="24" t="s">
        <v>121</v>
      </c>
      <c r="C133" s="24" t="s">
        <v>115</v>
      </c>
      <c r="D133" s="24" t="s">
        <v>2011</v>
      </c>
      <c r="E133" s="33">
        <v>1000</v>
      </c>
      <c r="F133" s="26">
        <v>0.15999999999985448</v>
      </c>
      <c r="G133" s="75">
        <v>0.74000000000014554</v>
      </c>
    </row>
    <row r="134" spans="1:7" ht="15.75" x14ac:dyDescent="0.25">
      <c r="A134" s="78">
        <v>123</v>
      </c>
      <c r="B134" s="24" t="s">
        <v>122</v>
      </c>
      <c r="C134" s="24" t="s">
        <v>115</v>
      </c>
      <c r="D134" s="80" t="s">
        <v>2020</v>
      </c>
      <c r="E134" s="33">
        <v>125000</v>
      </c>
      <c r="F134" s="26">
        <v>63.360000000002401</v>
      </c>
      <c r="G134" s="75">
        <v>49.139999999997599</v>
      </c>
    </row>
    <row r="135" spans="1:7" ht="15.75" x14ac:dyDescent="0.25">
      <c r="A135" s="79"/>
      <c r="B135" s="24" t="s">
        <v>123</v>
      </c>
      <c r="C135" s="24" t="s">
        <v>115</v>
      </c>
      <c r="D135" s="81"/>
      <c r="E135" s="26" t="s">
        <v>2036</v>
      </c>
      <c r="F135" s="26">
        <v>3.3671999999996558</v>
      </c>
      <c r="G135" s="75">
        <v>0</v>
      </c>
    </row>
    <row r="136" spans="1:7" ht="15.75" x14ac:dyDescent="0.25">
      <c r="A136" s="25">
        <v>124</v>
      </c>
      <c r="B136" s="24" t="s">
        <v>2025</v>
      </c>
      <c r="C136" s="24" t="s">
        <v>115</v>
      </c>
      <c r="D136" s="24" t="s">
        <v>2010</v>
      </c>
      <c r="E136" s="26" t="s">
        <v>2031</v>
      </c>
      <c r="F136" s="26">
        <v>6.2909999999991211</v>
      </c>
      <c r="G136" s="75">
        <v>2.1990000000008791</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5.1486000000013883</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0.82666666666668287</v>
      </c>
    </row>
    <row r="141" spans="1:7" ht="15.75" x14ac:dyDescent="0.25">
      <c r="A141" s="25">
        <v>129</v>
      </c>
      <c r="B141" s="24" t="s">
        <v>2024</v>
      </c>
      <c r="C141" s="24" t="s">
        <v>115</v>
      </c>
      <c r="D141" s="24" t="s">
        <v>2011</v>
      </c>
      <c r="E141" s="26" t="s">
        <v>2039</v>
      </c>
      <c r="F141" s="26">
        <v>0.3500000000003638</v>
      </c>
      <c r="G141" s="75">
        <v>0</v>
      </c>
    </row>
    <row r="142" spans="1:7" ht="15.75" x14ac:dyDescent="0.25">
      <c r="A142" s="25">
        <v>130</v>
      </c>
      <c r="B142" s="24" t="s">
        <v>2022</v>
      </c>
      <c r="C142" s="24" t="s">
        <v>115</v>
      </c>
      <c r="D142" s="24" t="s">
        <v>2011</v>
      </c>
      <c r="E142" s="26" t="s">
        <v>2029</v>
      </c>
      <c r="F142" s="26">
        <v>8.4444444444367647E-2</v>
      </c>
      <c r="G142" s="75">
        <v>0.78555555555563239</v>
      </c>
    </row>
    <row r="143" spans="1:7" ht="15.75" x14ac:dyDescent="0.25">
      <c r="A143" s="25">
        <v>131</v>
      </c>
      <c r="B143" s="24" t="s">
        <v>126</v>
      </c>
      <c r="C143" s="24" t="s">
        <v>115</v>
      </c>
      <c r="D143" s="24" t="s">
        <v>2018</v>
      </c>
      <c r="E143" s="26" t="s">
        <v>2047</v>
      </c>
      <c r="F143" s="26">
        <v>0.22222222222232327</v>
      </c>
      <c r="G143" s="75">
        <v>0.67777777777767678</v>
      </c>
    </row>
    <row r="144" spans="1:7" ht="15.75" x14ac:dyDescent="0.25">
      <c r="A144" s="25">
        <v>132</v>
      </c>
      <c r="B144" s="24" t="s">
        <v>127</v>
      </c>
      <c r="C144" s="24" t="s">
        <v>115</v>
      </c>
      <c r="D144" s="24" t="s">
        <v>2018</v>
      </c>
      <c r="E144" s="26" t="s">
        <v>2039</v>
      </c>
      <c r="F144" s="26">
        <v>1.6019999999989523</v>
      </c>
      <c r="G144" s="75">
        <v>0.64800000000104774</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0.61044444444610768</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0.60333333333236339</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1.3049999999989814</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0.42499999999934518</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0.42000000000021842</v>
      </c>
    </row>
    <row r="161" spans="1:7" ht="15.75" x14ac:dyDescent="0.25">
      <c r="A161" s="25">
        <v>149</v>
      </c>
      <c r="B161" s="24" t="s">
        <v>146</v>
      </c>
      <c r="C161" s="24" t="s">
        <v>145</v>
      </c>
      <c r="D161" s="24" t="s">
        <v>2014</v>
      </c>
      <c r="E161" s="33">
        <v>15000</v>
      </c>
      <c r="F161" s="26">
        <v>2.8080000000007201</v>
      </c>
      <c r="G161" s="75">
        <v>9.5539999999992791</v>
      </c>
    </row>
    <row r="162" spans="1:7" ht="15.75" x14ac:dyDescent="0.25">
      <c r="A162" s="25">
        <v>150</v>
      </c>
      <c r="B162" s="24" t="s">
        <v>147</v>
      </c>
      <c r="C162" s="24" t="s">
        <v>145</v>
      </c>
      <c r="D162" s="24" t="s">
        <v>2010</v>
      </c>
      <c r="E162" s="26" t="s">
        <v>2031</v>
      </c>
      <c r="F162" s="26">
        <v>1.6349999999997471</v>
      </c>
      <c r="G162" s="75">
        <v>2.7360000000002525</v>
      </c>
    </row>
    <row r="163" spans="1:7" ht="15.75" x14ac:dyDescent="0.25">
      <c r="A163" s="25">
        <v>151</v>
      </c>
      <c r="B163" s="24" t="s">
        <v>148</v>
      </c>
      <c r="C163" s="24" t="s">
        <v>145</v>
      </c>
      <c r="D163" s="24" t="s">
        <v>2010</v>
      </c>
      <c r="E163" s="26" t="s">
        <v>2036</v>
      </c>
      <c r="F163" s="26">
        <v>1.3999999999941792</v>
      </c>
      <c r="G163" s="75">
        <v>7.4260000000058204</v>
      </c>
    </row>
    <row r="164" spans="1:7" ht="15.75" x14ac:dyDescent="0.25">
      <c r="A164" s="25">
        <v>152</v>
      </c>
      <c r="B164" s="24" t="s">
        <v>149</v>
      </c>
      <c r="C164" s="24" t="s">
        <v>145</v>
      </c>
      <c r="D164" s="24" t="s">
        <v>2013</v>
      </c>
      <c r="E164" s="33">
        <v>2500</v>
      </c>
      <c r="F164" s="26">
        <v>1.8400000000000034</v>
      </c>
      <c r="G164" s="75">
        <v>0</v>
      </c>
    </row>
    <row r="165" spans="1:7" ht="15.75" x14ac:dyDescent="0.25">
      <c r="A165" s="25">
        <v>153</v>
      </c>
      <c r="B165" s="24" t="s">
        <v>150</v>
      </c>
      <c r="C165" s="24" t="s">
        <v>145</v>
      </c>
      <c r="D165" s="24" t="s">
        <v>2010</v>
      </c>
      <c r="E165" s="33">
        <v>6300</v>
      </c>
      <c r="F165" s="26">
        <v>1.2600000000020373</v>
      </c>
      <c r="G165" s="75">
        <v>4.309999999997963</v>
      </c>
    </row>
    <row r="166" spans="1:7" ht="15.75" x14ac:dyDescent="0.25">
      <c r="A166" s="25">
        <v>154</v>
      </c>
      <c r="B166" s="24" t="s">
        <v>151</v>
      </c>
      <c r="C166" s="24" t="s">
        <v>145</v>
      </c>
      <c r="D166" s="24" t="s">
        <v>2017</v>
      </c>
      <c r="E166" s="26" t="s">
        <v>2044</v>
      </c>
      <c r="F166" s="26">
        <v>2.2300000000000679</v>
      </c>
      <c r="G166" s="75">
        <v>20.168999999999933</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6.8624716983149536</v>
      </c>
    </row>
    <row r="169" spans="1:7" ht="15.75" x14ac:dyDescent="0.25">
      <c r="A169" s="25">
        <v>157</v>
      </c>
      <c r="B169" s="24" t="s">
        <v>154</v>
      </c>
      <c r="C169" s="24" t="s">
        <v>145</v>
      </c>
      <c r="D169" s="24" t="s">
        <v>2017</v>
      </c>
      <c r="E169" s="26" t="s">
        <v>2036</v>
      </c>
      <c r="F169" s="26">
        <v>7.1999999999989086</v>
      </c>
      <c r="G169" s="75">
        <v>1.7800000000010914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1.1099999999989087</v>
      </c>
    </row>
    <row r="172" spans="1:7" ht="15.75" x14ac:dyDescent="0.25">
      <c r="A172" s="25">
        <v>160</v>
      </c>
      <c r="B172" s="24" t="s">
        <v>157</v>
      </c>
      <c r="C172" s="24" t="s">
        <v>145</v>
      </c>
      <c r="D172" s="24" t="s">
        <v>2018</v>
      </c>
      <c r="E172" s="33">
        <v>4000</v>
      </c>
      <c r="F172" s="26">
        <v>0.76799999999930146</v>
      </c>
      <c r="G172" s="75">
        <v>1.3300000000006988</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1.7499999999985083</v>
      </c>
    </row>
    <row r="175" spans="1:7" ht="15.75" x14ac:dyDescent="0.25">
      <c r="A175" s="25">
        <v>163</v>
      </c>
      <c r="B175" s="24" t="s">
        <v>160</v>
      </c>
      <c r="C175" s="24" t="s">
        <v>145</v>
      </c>
      <c r="D175" s="24" t="s">
        <v>2018</v>
      </c>
      <c r="E175" s="33">
        <v>6300</v>
      </c>
      <c r="F175" s="26">
        <v>2.8799999999973807</v>
      </c>
      <c r="G175" s="75">
        <v>0.40000000000261915</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0.81200000000178996</v>
      </c>
    </row>
    <row r="180" spans="1:7" ht="15.75" x14ac:dyDescent="0.25">
      <c r="A180" s="25">
        <v>168</v>
      </c>
      <c r="B180" s="24" t="s">
        <v>165</v>
      </c>
      <c r="C180" s="24" t="s">
        <v>145</v>
      </c>
      <c r="D180" s="24" t="s">
        <v>2011</v>
      </c>
      <c r="E180" s="26" t="s">
        <v>4067</v>
      </c>
      <c r="F180" s="26">
        <v>0.33000000000038199</v>
      </c>
      <c r="G180" s="75">
        <v>0.56999999999961803</v>
      </c>
    </row>
    <row r="181" spans="1:7" ht="15.75" x14ac:dyDescent="0.25">
      <c r="A181" s="25">
        <v>169</v>
      </c>
      <c r="B181" s="24" t="s">
        <v>166</v>
      </c>
      <c r="C181" s="24" t="s">
        <v>145</v>
      </c>
      <c r="D181" s="24" t="s">
        <v>2011</v>
      </c>
      <c r="E181" s="26" t="s">
        <v>2033</v>
      </c>
      <c r="F181" s="26">
        <v>0</v>
      </c>
      <c r="G181" s="75">
        <v>1.4400000000000002</v>
      </c>
    </row>
    <row r="182" spans="1:7" ht="15.75" x14ac:dyDescent="0.25">
      <c r="A182" s="25">
        <v>170</v>
      </c>
      <c r="B182" s="24" t="s">
        <v>167</v>
      </c>
      <c r="C182" s="24" t="s">
        <v>145</v>
      </c>
      <c r="D182" s="24" t="s">
        <v>2018</v>
      </c>
      <c r="E182" s="26" t="s">
        <v>4068</v>
      </c>
      <c r="F182" s="26">
        <v>2.5200000000026197</v>
      </c>
      <c r="G182" s="75">
        <v>0.35999999999738064</v>
      </c>
    </row>
    <row r="183" spans="1:7" ht="15.75" x14ac:dyDescent="0.25">
      <c r="A183" s="25">
        <v>171</v>
      </c>
      <c r="B183" s="24" t="s">
        <v>168</v>
      </c>
      <c r="C183" s="24" t="s">
        <v>145</v>
      </c>
      <c r="D183" s="24" t="s">
        <v>2018</v>
      </c>
      <c r="E183" s="26" t="s">
        <v>2039</v>
      </c>
      <c r="F183" s="26">
        <v>0.39200000000006791</v>
      </c>
      <c r="G183" s="75">
        <v>1.8579999999999322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0.10699999999563437</v>
      </c>
    </row>
    <row r="187" spans="1:7" ht="15.75" x14ac:dyDescent="0.25">
      <c r="A187" s="25">
        <v>175</v>
      </c>
      <c r="B187" s="24" t="s">
        <v>174</v>
      </c>
      <c r="C187" s="24" t="s">
        <v>169</v>
      </c>
      <c r="D187" s="24" t="s">
        <v>2010</v>
      </c>
      <c r="E187" s="26" t="s">
        <v>2036</v>
      </c>
      <c r="F187" s="26">
        <v>6.5433333333291257</v>
      </c>
      <c r="G187" s="75">
        <v>1.4726666666708743</v>
      </c>
    </row>
    <row r="188" spans="1:7" ht="33.75" customHeight="1" x14ac:dyDescent="0.25">
      <c r="A188" s="25">
        <v>176</v>
      </c>
      <c r="B188" s="24" t="s">
        <v>175</v>
      </c>
      <c r="C188" s="24" t="s">
        <v>169</v>
      </c>
      <c r="D188" s="24" t="s">
        <v>2013</v>
      </c>
      <c r="E188" s="26" t="s">
        <v>2036</v>
      </c>
      <c r="F188" s="26">
        <v>4.7199999999902502</v>
      </c>
      <c r="G188" s="75">
        <v>4.0850000000097495</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1.9273333333321694</v>
      </c>
    </row>
    <row r="191" spans="1:7" ht="15.75" x14ac:dyDescent="0.25">
      <c r="A191" s="25">
        <v>179</v>
      </c>
      <c r="B191" s="24" t="s">
        <v>178</v>
      </c>
      <c r="C191" s="24" t="s">
        <v>169</v>
      </c>
      <c r="D191" s="24" t="s">
        <v>2011</v>
      </c>
      <c r="E191" s="26" t="s">
        <v>2039</v>
      </c>
      <c r="F191" s="26">
        <v>1.1099999999996726</v>
      </c>
      <c r="G191" s="75">
        <v>0.96500000000032737</v>
      </c>
    </row>
    <row r="192" spans="1:7" ht="15.75" x14ac:dyDescent="0.25">
      <c r="A192" s="25">
        <v>180</v>
      </c>
      <c r="B192" s="24" t="s">
        <v>179</v>
      </c>
      <c r="C192" s="24" t="s">
        <v>169</v>
      </c>
      <c r="D192" s="24" t="s">
        <v>2011</v>
      </c>
      <c r="E192" s="26" t="s">
        <v>2039</v>
      </c>
      <c r="F192" s="26">
        <v>0.95999999999912689</v>
      </c>
      <c r="G192" s="75">
        <v>0.99800000000087308</v>
      </c>
    </row>
    <row r="193" spans="1:7" ht="15.75" x14ac:dyDescent="0.25">
      <c r="A193" s="25">
        <v>181</v>
      </c>
      <c r="B193" s="24" t="s">
        <v>180</v>
      </c>
      <c r="C193" s="24" t="s">
        <v>169</v>
      </c>
      <c r="D193" s="24" t="s">
        <v>2011</v>
      </c>
      <c r="E193" s="26" t="s">
        <v>2033</v>
      </c>
      <c r="F193" s="26">
        <v>0.59999999999854481</v>
      </c>
      <c r="G193" s="75">
        <v>0.15600000000145531</v>
      </c>
    </row>
    <row r="194" spans="1:7" ht="15.75" x14ac:dyDescent="0.25">
      <c r="A194" s="25">
        <v>182</v>
      </c>
      <c r="B194" s="24" t="s">
        <v>181</v>
      </c>
      <c r="C194" s="24" t="s">
        <v>169</v>
      </c>
      <c r="D194" s="24" t="s">
        <v>2011</v>
      </c>
      <c r="E194" s="26" t="s">
        <v>2039</v>
      </c>
      <c r="F194" s="26">
        <v>0.5749999999998181</v>
      </c>
      <c r="G194" s="75">
        <v>1.4750000000001819</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5.0196000000008709</v>
      </c>
    </row>
    <row r="200" spans="1:7" ht="15.75" x14ac:dyDescent="0.25">
      <c r="A200" s="25">
        <v>188</v>
      </c>
      <c r="B200" s="24" t="s">
        <v>187</v>
      </c>
      <c r="C200" s="24" t="s">
        <v>169</v>
      </c>
      <c r="D200" s="24" t="s">
        <v>2010</v>
      </c>
      <c r="E200" s="26" t="s">
        <v>2056</v>
      </c>
      <c r="F200" s="26">
        <v>0.5</v>
      </c>
      <c r="G200" s="75">
        <v>1.665</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4.2775999999990528</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2.9039999999973807</v>
      </c>
    </row>
    <row r="205" spans="1:7" ht="15.75" x14ac:dyDescent="0.25">
      <c r="A205" s="25">
        <v>193</v>
      </c>
      <c r="B205" s="24" t="s">
        <v>192</v>
      </c>
      <c r="C205" s="24" t="s">
        <v>169</v>
      </c>
      <c r="D205" s="24" t="s">
        <v>2017</v>
      </c>
      <c r="E205" s="26" t="s">
        <v>2050</v>
      </c>
      <c r="F205" s="26">
        <v>1.8829999999924438</v>
      </c>
      <c r="G205" s="75">
        <v>3.7410000000075563</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0.68299999999999728</v>
      </c>
    </row>
    <row r="209" spans="1:7" ht="15.75" x14ac:dyDescent="0.25">
      <c r="A209" s="25">
        <v>197</v>
      </c>
      <c r="B209" s="24" t="s">
        <v>196</v>
      </c>
      <c r="C209" s="24" t="s">
        <v>169</v>
      </c>
      <c r="D209" s="24" t="s">
        <v>2011</v>
      </c>
      <c r="E209" s="33">
        <v>2500</v>
      </c>
      <c r="F209" s="26">
        <v>0.26499999999998636</v>
      </c>
      <c r="G209" s="75">
        <v>1.9850000000000136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1.2595999999999976</v>
      </c>
    </row>
    <row r="212" spans="1:7" ht="15.75" x14ac:dyDescent="0.25">
      <c r="A212" s="25">
        <v>200</v>
      </c>
      <c r="B212" s="24" t="s">
        <v>199</v>
      </c>
      <c r="C212" s="24" t="s">
        <v>169</v>
      </c>
      <c r="D212" s="24" t="s">
        <v>2011</v>
      </c>
      <c r="E212" s="33">
        <v>1600</v>
      </c>
      <c r="F212" s="26">
        <v>0.42999999999999261</v>
      </c>
      <c r="G212" s="75">
        <v>0.95600000000000751</v>
      </c>
    </row>
    <row r="213" spans="1:7" ht="15.75" x14ac:dyDescent="0.25">
      <c r="A213" s="25">
        <v>201</v>
      </c>
      <c r="B213" s="24" t="s">
        <v>201</v>
      </c>
      <c r="C213" s="24" t="s">
        <v>200</v>
      </c>
      <c r="D213" s="24" t="s">
        <v>2010</v>
      </c>
      <c r="E213" s="26" t="s">
        <v>2031</v>
      </c>
      <c r="F213" s="26">
        <v>4.3725000000050045</v>
      </c>
      <c r="G213" s="75">
        <v>0.11649999999499538</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1.2766666666667033</v>
      </c>
    </row>
    <row r="216" spans="1:7" ht="15.75" x14ac:dyDescent="0.25">
      <c r="A216" s="25">
        <v>204</v>
      </c>
      <c r="B216" s="24" t="s">
        <v>35</v>
      </c>
      <c r="C216" s="24" t="s">
        <v>200</v>
      </c>
      <c r="D216" s="24" t="s">
        <v>2010</v>
      </c>
      <c r="E216" s="33">
        <v>6300</v>
      </c>
      <c r="F216" s="26">
        <v>1.6366004480265492</v>
      </c>
      <c r="G216" s="75">
        <v>3.9933995519734511</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0.50399999999938161</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4.4249999999995637</v>
      </c>
    </row>
    <row r="223" spans="1:7" ht="15.75" x14ac:dyDescent="0.25">
      <c r="A223" s="25">
        <v>211</v>
      </c>
      <c r="B223" s="24" t="s">
        <v>209</v>
      </c>
      <c r="C223" s="24" t="s">
        <v>200</v>
      </c>
      <c r="D223" s="24" t="s">
        <v>2010</v>
      </c>
      <c r="E223" s="26" t="s">
        <v>2036</v>
      </c>
      <c r="F223" s="26">
        <v>5.7047244623516615</v>
      </c>
      <c r="G223" s="75">
        <v>2.6642755376483382</v>
      </c>
    </row>
    <row r="224" spans="1:7" ht="15.75" x14ac:dyDescent="0.25">
      <c r="A224" s="25">
        <v>212</v>
      </c>
      <c r="B224" s="24" t="s">
        <v>210</v>
      </c>
      <c r="C224" s="24" t="s">
        <v>200</v>
      </c>
      <c r="D224" s="24" t="s">
        <v>2010</v>
      </c>
      <c r="E224" s="33">
        <v>1600</v>
      </c>
      <c r="F224" s="26">
        <v>0.47499999999990905</v>
      </c>
      <c r="G224" s="75">
        <v>0.87200000000009115</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2.0980000000000292</v>
      </c>
    </row>
    <row r="228" spans="1:7" ht="15.75" x14ac:dyDescent="0.25">
      <c r="A228" s="25">
        <v>216</v>
      </c>
      <c r="B228" s="24" t="s">
        <v>214</v>
      </c>
      <c r="C228" s="24" t="s">
        <v>200</v>
      </c>
      <c r="D228" s="24" t="s">
        <v>2011</v>
      </c>
      <c r="E228" s="26" t="s">
        <v>2063</v>
      </c>
      <c r="F228" s="26">
        <v>0.52999999999974534</v>
      </c>
      <c r="G228" s="75">
        <v>0</v>
      </c>
    </row>
    <row r="229" spans="1:7" ht="15.75" x14ac:dyDescent="0.25">
      <c r="A229" s="25">
        <v>217</v>
      </c>
      <c r="B229" s="24" t="s">
        <v>215</v>
      </c>
      <c r="C229" s="24" t="s">
        <v>200</v>
      </c>
      <c r="D229" s="24" t="s">
        <v>2011</v>
      </c>
      <c r="E229" s="26" t="s">
        <v>2033</v>
      </c>
      <c r="F229" s="26">
        <v>0.23999999999705324</v>
      </c>
      <c r="G229" s="75">
        <v>1.1900000000029469</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1.4049999999999456</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2.2164166666666678</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v>
      </c>
    </row>
    <row r="238" spans="1:7" ht="15.75" x14ac:dyDescent="0.25">
      <c r="A238" s="25">
        <v>226</v>
      </c>
      <c r="B238" s="24" t="s">
        <v>224</v>
      </c>
      <c r="C238" s="24" t="s">
        <v>172</v>
      </c>
      <c r="D238" s="24" t="s">
        <v>2018</v>
      </c>
      <c r="E238" s="26" t="s">
        <v>2041</v>
      </c>
      <c r="F238" s="26">
        <v>2.4789222222227005</v>
      </c>
      <c r="G238" s="75">
        <v>0.75107777777729956</v>
      </c>
    </row>
    <row r="239" spans="1:7" ht="15.75" x14ac:dyDescent="0.25">
      <c r="A239" s="25">
        <v>227</v>
      </c>
      <c r="B239" s="24" t="s">
        <v>225</v>
      </c>
      <c r="C239" s="24" t="s">
        <v>172</v>
      </c>
      <c r="D239" s="24" t="s">
        <v>2018</v>
      </c>
      <c r="E239" s="26" t="s">
        <v>2031</v>
      </c>
      <c r="F239" s="26">
        <v>3.7957999999998266</v>
      </c>
      <c r="G239" s="75">
        <v>0.38220000000017329</v>
      </c>
    </row>
    <row r="240" spans="1:7" ht="15.75" x14ac:dyDescent="0.25">
      <c r="A240" s="25">
        <v>228</v>
      </c>
      <c r="B240" s="24" t="s">
        <v>226</v>
      </c>
      <c r="C240" s="24" t="s">
        <v>172</v>
      </c>
      <c r="D240" s="24" t="s">
        <v>2011</v>
      </c>
      <c r="E240" s="26" t="s">
        <v>2031</v>
      </c>
      <c r="F240" s="26">
        <v>3.0054500000000166</v>
      </c>
      <c r="G240" s="75">
        <v>2.2695499999999833</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8.5598333333386218</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2.5729333333334878</v>
      </c>
    </row>
    <row r="247" spans="1:7" ht="15.75" x14ac:dyDescent="0.25">
      <c r="A247" s="25">
        <v>235</v>
      </c>
      <c r="B247" s="24" t="s">
        <v>932</v>
      </c>
      <c r="C247" s="24" t="s">
        <v>172</v>
      </c>
      <c r="D247" s="24" t="s">
        <v>2018</v>
      </c>
      <c r="E247" s="26" t="s">
        <v>2031</v>
      </c>
      <c r="F247" s="26">
        <v>3.2266000000005279</v>
      </c>
      <c r="G247" s="75">
        <v>1.4723999999994719</v>
      </c>
    </row>
    <row r="248" spans="1:7" ht="15.75" x14ac:dyDescent="0.25">
      <c r="A248" s="25">
        <v>236</v>
      </c>
      <c r="B248" s="24" t="s">
        <v>233</v>
      </c>
      <c r="C248" s="24" t="s">
        <v>172</v>
      </c>
      <c r="D248" s="24" t="s">
        <v>2018</v>
      </c>
      <c r="E248" s="26" t="s">
        <v>2036</v>
      </c>
      <c r="F248" s="26">
        <v>7.3708222222220687</v>
      </c>
      <c r="G248" s="75">
        <v>0</v>
      </c>
    </row>
    <row r="249" spans="1:7" ht="15.75" x14ac:dyDescent="0.25">
      <c r="A249" s="25">
        <v>237</v>
      </c>
      <c r="B249" s="24" t="s">
        <v>234</v>
      </c>
      <c r="C249" s="24" t="s">
        <v>172</v>
      </c>
      <c r="D249" s="24" t="s">
        <v>2018</v>
      </c>
      <c r="E249" s="26" t="s">
        <v>4065</v>
      </c>
      <c r="F249" s="26">
        <v>6.2967499999994745</v>
      </c>
      <c r="G249" s="75">
        <v>2.6492500000005257</v>
      </c>
    </row>
    <row r="250" spans="1:7" ht="15.75" x14ac:dyDescent="0.25">
      <c r="A250" s="25">
        <v>238</v>
      </c>
      <c r="B250" s="24" t="s">
        <v>235</v>
      </c>
      <c r="C250" s="24" t="s">
        <v>172</v>
      </c>
      <c r="D250" s="24" t="s">
        <v>2017</v>
      </c>
      <c r="E250" s="33">
        <v>16000</v>
      </c>
      <c r="F250" s="26">
        <v>10.26942222222168</v>
      </c>
      <c r="G250" s="75">
        <v>2.2155777777783205</v>
      </c>
    </row>
    <row r="251" spans="1:7" ht="17.25" customHeight="1" x14ac:dyDescent="0.25">
      <c r="A251" s="25">
        <v>239</v>
      </c>
      <c r="B251" s="24" t="s">
        <v>236</v>
      </c>
      <c r="C251" s="24" t="s">
        <v>172</v>
      </c>
      <c r="D251" s="24" t="s">
        <v>2017</v>
      </c>
      <c r="E251" s="26" t="s">
        <v>2044</v>
      </c>
      <c r="F251" s="26">
        <v>17.623166666672933</v>
      </c>
      <c r="G251" s="75">
        <v>2.7638333333270668</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1.733999999999843</v>
      </c>
    </row>
    <row r="254" spans="1:7" ht="15.75" x14ac:dyDescent="0.25">
      <c r="A254" s="25">
        <v>242</v>
      </c>
      <c r="B254" s="24" t="s">
        <v>240</v>
      </c>
      <c r="C254" s="24" t="s">
        <v>238</v>
      </c>
      <c r="D254" s="24" t="s">
        <v>2010</v>
      </c>
      <c r="E254" s="26" t="s">
        <v>2042</v>
      </c>
      <c r="F254" s="26">
        <v>3.914916666665452</v>
      </c>
      <c r="G254" s="75">
        <v>1.7550833333345479</v>
      </c>
    </row>
    <row r="255" spans="1:7" ht="15.75" x14ac:dyDescent="0.25">
      <c r="A255" s="78">
        <v>243</v>
      </c>
      <c r="B255" s="24" t="s">
        <v>241</v>
      </c>
      <c r="C255" s="24" t="s">
        <v>238</v>
      </c>
      <c r="D255" s="24" t="s">
        <v>2010</v>
      </c>
      <c r="E255" s="26" t="s">
        <v>2036</v>
      </c>
      <c r="F255" s="26">
        <v>3.0298000000023602</v>
      </c>
      <c r="G255" s="75">
        <v>5.5501999999976395</v>
      </c>
    </row>
    <row r="256" spans="1:7" ht="15.75" x14ac:dyDescent="0.25">
      <c r="A256" s="107">
        <v>244</v>
      </c>
      <c r="B256" s="106" t="s">
        <v>242</v>
      </c>
      <c r="C256" s="24" t="s">
        <v>238</v>
      </c>
      <c r="D256" s="24" t="s">
        <v>2021</v>
      </c>
      <c r="E256" s="26" t="s">
        <v>2052</v>
      </c>
      <c r="F256" s="26">
        <v>16.1700000000003</v>
      </c>
      <c r="G256" s="75">
        <v>37.8299999999997</v>
      </c>
    </row>
    <row r="257" spans="1:7" ht="15.75" x14ac:dyDescent="0.25">
      <c r="A257" s="108"/>
      <c r="B257" s="106" t="s">
        <v>243</v>
      </c>
      <c r="C257" s="24" t="s">
        <v>238</v>
      </c>
      <c r="D257" s="24"/>
      <c r="E257" s="26" t="s">
        <v>2053</v>
      </c>
      <c r="F257" s="26">
        <v>8.349600000002102</v>
      </c>
      <c r="G257" s="75">
        <v>0.50239999999789797</v>
      </c>
    </row>
    <row r="258" spans="1:7" ht="15.75" x14ac:dyDescent="0.25">
      <c r="A258" s="79">
        <v>245</v>
      </c>
      <c r="B258" s="24" t="s">
        <v>244</v>
      </c>
      <c r="C258" s="24" t="s">
        <v>238</v>
      </c>
      <c r="D258" s="24"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4.5880000000002319</v>
      </c>
    </row>
    <row r="260" spans="1:7" ht="15.75" x14ac:dyDescent="0.25">
      <c r="A260" s="25">
        <v>247</v>
      </c>
      <c r="B260" s="24" t="s">
        <v>246</v>
      </c>
      <c r="C260" s="24" t="s">
        <v>238</v>
      </c>
      <c r="D260" s="24" t="s">
        <v>2018</v>
      </c>
      <c r="E260" s="33">
        <v>2500</v>
      </c>
      <c r="F260" s="26">
        <v>0.57879999999947662</v>
      </c>
      <c r="G260" s="75">
        <v>1.6712000000005234</v>
      </c>
    </row>
    <row r="261" spans="1:7" ht="15.75" x14ac:dyDescent="0.25">
      <c r="A261" s="25">
        <v>248</v>
      </c>
      <c r="B261" s="24" t="s">
        <v>247</v>
      </c>
      <c r="C261" s="24" t="s">
        <v>238</v>
      </c>
      <c r="D261" s="24" t="s">
        <v>2011</v>
      </c>
      <c r="E261" s="33">
        <v>1600</v>
      </c>
      <c r="F261" s="26">
        <v>0.50843333332983998</v>
      </c>
      <c r="G261" s="75">
        <v>0.93156666667016019</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1.3207166666667574</v>
      </c>
    </row>
    <row r="264" spans="1:7" ht="15.75" x14ac:dyDescent="0.25">
      <c r="A264" s="25">
        <v>251</v>
      </c>
      <c r="B264" s="24" t="s">
        <v>250</v>
      </c>
      <c r="C264" s="24" t="s">
        <v>238</v>
      </c>
      <c r="D264" s="24" t="s">
        <v>2011</v>
      </c>
      <c r="E264" s="26" t="s">
        <v>2039</v>
      </c>
      <c r="F264" s="26">
        <v>1.4936966666664131</v>
      </c>
      <c r="G264" s="75">
        <v>0.74630333333358689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0.52499999999871749</v>
      </c>
    </row>
    <row r="267" spans="1:7" ht="15.75" x14ac:dyDescent="0.25">
      <c r="A267" s="25">
        <v>254</v>
      </c>
      <c r="B267" s="24" t="s">
        <v>253</v>
      </c>
      <c r="C267" s="24" t="s">
        <v>238</v>
      </c>
      <c r="D267" s="24" t="s">
        <v>2011</v>
      </c>
      <c r="E267" s="26" t="s">
        <v>2041</v>
      </c>
      <c r="F267" s="26">
        <v>1.9364666666669594</v>
      </c>
      <c r="G267" s="75">
        <v>1.0385333333330407</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4.6104399999929342</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1.3696444444442715</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4.2912000000148431</v>
      </c>
    </row>
    <row r="276" spans="1:7" ht="15.75" x14ac:dyDescent="0.25">
      <c r="A276" s="25">
        <v>263</v>
      </c>
      <c r="B276" s="24" t="s">
        <v>264</v>
      </c>
      <c r="C276" s="24" t="s">
        <v>259</v>
      </c>
      <c r="D276" s="24" t="s">
        <v>2013</v>
      </c>
      <c r="E276" s="26" t="s">
        <v>2036</v>
      </c>
      <c r="F276" s="26">
        <v>5.2018000000066422</v>
      </c>
      <c r="G276" s="75">
        <v>3.6461999999933576</v>
      </c>
    </row>
    <row r="277" spans="1:7" ht="15.75" x14ac:dyDescent="0.25">
      <c r="A277" s="25">
        <v>264</v>
      </c>
      <c r="B277" s="24" t="s">
        <v>265</v>
      </c>
      <c r="C277" s="24" t="s">
        <v>259</v>
      </c>
      <c r="D277" s="24" t="s">
        <v>2010</v>
      </c>
      <c r="E277" s="26">
        <v>6300</v>
      </c>
      <c r="F277" s="26">
        <v>1.3335999999944761</v>
      </c>
      <c r="G277" s="75">
        <v>2.036400000005524</v>
      </c>
    </row>
    <row r="278" spans="1:7" ht="15.75" x14ac:dyDescent="0.25">
      <c r="A278" s="25">
        <v>265</v>
      </c>
      <c r="B278" s="24" t="s">
        <v>266</v>
      </c>
      <c r="C278" s="24" t="s">
        <v>259</v>
      </c>
      <c r="D278" s="24" t="s">
        <v>2010</v>
      </c>
      <c r="E278" s="26" t="s">
        <v>2031</v>
      </c>
      <c r="F278" s="26">
        <v>3.7659999999911085</v>
      </c>
      <c r="G278" s="75">
        <v>0.51200000000889156</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1.6824077777768562</v>
      </c>
    </row>
    <row r="281" spans="1:7" ht="15.75" x14ac:dyDescent="0.25">
      <c r="A281" s="25">
        <v>268</v>
      </c>
      <c r="B281" s="24" t="s">
        <v>269</v>
      </c>
      <c r="C281" s="24" t="s">
        <v>259</v>
      </c>
      <c r="D281" s="24" t="s">
        <v>2014</v>
      </c>
      <c r="E281" s="26" t="s">
        <v>2044</v>
      </c>
      <c r="F281" s="26">
        <v>6.4799999999668216</v>
      </c>
      <c r="G281" s="75">
        <v>9.9750000000331784</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3.1950666666664245</v>
      </c>
    </row>
    <row r="284" spans="1:7" ht="15.75" x14ac:dyDescent="0.25">
      <c r="A284" s="25">
        <v>271</v>
      </c>
      <c r="B284" s="24" t="s">
        <v>273</v>
      </c>
      <c r="C284" s="24" t="s">
        <v>272</v>
      </c>
      <c r="D284" s="24" t="s">
        <v>2010</v>
      </c>
      <c r="E284" s="33">
        <v>6300</v>
      </c>
      <c r="F284" s="26">
        <v>2.1999999999997719</v>
      </c>
      <c r="G284" s="75">
        <v>3.4560000000002282</v>
      </c>
    </row>
    <row r="285" spans="1:7" ht="15.75" x14ac:dyDescent="0.25">
      <c r="A285" s="25">
        <v>272</v>
      </c>
      <c r="B285" s="24" t="s">
        <v>274</v>
      </c>
      <c r="C285" s="24" t="s">
        <v>272</v>
      </c>
      <c r="D285" s="24" t="s">
        <v>2010</v>
      </c>
      <c r="E285" s="26" t="s">
        <v>2036</v>
      </c>
      <c r="F285" s="26">
        <v>4.3700000000000419</v>
      </c>
      <c r="G285" s="75">
        <v>3.0049999999999581</v>
      </c>
    </row>
    <row r="286" spans="1:7" ht="15.75" x14ac:dyDescent="0.25">
      <c r="A286" s="25">
        <v>273</v>
      </c>
      <c r="B286" s="24" t="s">
        <v>275</v>
      </c>
      <c r="C286" s="24" t="s">
        <v>272</v>
      </c>
      <c r="D286" s="24" t="s">
        <v>2010</v>
      </c>
      <c r="E286" s="33">
        <v>10000</v>
      </c>
      <c r="F286" s="26">
        <v>3.2890000000000277</v>
      </c>
      <c r="G286" s="75">
        <v>5.4939999999999722</v>
      </c>
    </row>
    <row r="287" spans="1:7" ht="15.75" x14ac:dyDescent="0.25">
      <c r="A287" s="25">
        <v>274</v>
      </c>
      <c r="B287" s="24" t="s">
        <v>276</v>
      </c>
      <c r="C287" s="24" t="s">
        <v>272</v>
      </c>
      <c r="D287" s="24" t="s">
        <v>2011</v>
      </c>
      <c r="E287" s="33">
        <v>2500</v>
      </c>
      <c r="F287" s="26">
        <v>0.43999999999999895</v>
      </c>
      <c r="G287" s="75">
        <v>1.755000000000001</v>
      </c>
    </row>
    <row r="288" spans="1:7" ht="15.75" x14ac:dyDescent="0.25">
      <c r="A288" s="25">
        <v>275</v>
      </c>
      <c r="B288" s="24" t="s">
        <v>277</v>
      </c>
      <c r="C288" s="24" t="s">
        <v>272</v>
      </c>
      <c r="D288" s="24" t="s">
        <v>2011</v>
      </c>
      <c r="E288" s="33">
        <v>1600</v>
      </c>
      <c r="F288" s="26">
        <v>6.9999999999999979E-2</v>
      </c>
      <c r="G288" s="75">
        <v>1.37</v>
      </c>
    </row>
    <row r="289" spans="1:7" ht="15.75" x14ac:dyDescent="0.25">
      <c r="A289" s="25">
        <v>276</v>
      </c>
      <c r="B289" s="24" t="s">
        <v>278</v>
      </c>
      <c r="C289" s="24" t="s">
        <v>272</v>
      </c>
      <c r="D289" s="24" t="s">
        <v>2011</v>
      </c>
      <c r="E289" s="33">
        <v>4000</v>
      </c>
      <c r="F289" s="26">
        <v>1.4199999999999875</v>
      </c>
      <c r="G289" s="75">
        <v>1.7090000000000125</v>
      </c>
    </row>
    <row r="290" spans="1:7" ht="15.75" x14ac:dyDescent="0.25">
      <c r="A290" s="25">
        <v>277</v>
      </c>
      <c r="B290" s="24" t="s">
        <v>88</v>
      </c>
      <c r="C290" s="24" t="s">
        <v>272</v>
      </c>
      <c r="D290" s="24" t="s">
        <v>2011</v>
      </c>
      <c r="E290" s="33">
        <v>4000</v>
      </c>
      <c r="F290" s="26">
        <v>1.2999999999999989</v>
      </c>
      <c r="G290" s="75">
        <v>2.3000000000000012</v>
      </c>
    </row>
    <row r="291" spans="1:7" ht="15.75" x14ac:dyDescent="0.25">
      <c r="A291" s="25">
        <v>278</v>
      </c>
      <c r="B291" s="24" t="s">
        <v>279</v>
      </c>
      <c r="C291" s="24" t="s">
        <v>272</v>
      </c>
      <c r="D291" s="24" t="s">
        <v>2011</v>
      </c>
      <c r="E291" s="33">
        <v>1600</v>
      </c>
      <c r="F291" s="26">
        <v>0.94666666666666299</v>
      </c>
      <c r="G291" s="75">
        <v>0.24333333333333718</v>
      </c>
    </row>
    <row r="292" spans="1:7" ht="15.75" x14ac:dyDescent="0.25">
      <c r="A292" s="25">
        <v>279</v>
      </c>
      <c r="B292" s="24" t="s">
        <v>280</v>
      </c>
      <c r="C292" s="24" t="s">
        <v>272</v>
      </c>
      <c r="D292" s="24" t="s">
        <v>2011</v>
      </c>
      <c r="E292" s="26" t="s">
        <v>2029</v>
      </c>
      <c r="F292" s="26">
        <v>0.54999999999999893</v>
      </c>
      <c r="G292" s="75">
        <v>1.1102230246251565E-15</v>
      </c>
    </row>
    <row r="293" spans="1:7" ht="15.75" x14ac:dyDescent="0.25">
      <c r="A293" s="25">
        <v>280</v>
      </c>
      <c r="B293" s="24" t="s">
        <v>281</v>
      </c>
      <c r="C293" s="24" t="s">
        <v>272</v>
      </c>
      <c r="D293" s="24" t="s">
        <v>2011</v>
      </c>
      <c r="E293" s="33">
        <v>1600</v>
      </c>
      <c r="F293" s="26">
        <v>0.13333333333333286</v>
      </c>
      <c r="G293" s="75">
        <v>1.2016666666666673</v>
      </c>
    </row>
    <row r="294" spans="1:7" ht="15.75" x14ac:dyDescent="0.25">
      <c r="A294" s="25">
        <v>281</v>
      </c>
      <c r="B294" s="24" t="s">
        <v>282</v>
      </c>
      <c r="C294" s="24" t="s">
        <v>272</v>
      </c>
      <c r="D294" s="24" t="s">
        <v>2016</v>
      </c>
      <c r="E294" s="33">
        <v>250</v>
      </c>
      <c r="F294" s="26">
        <v>2.1333333333333329E-2</v>
      </c>
      <c r="G294" s="75">
        <v>0.20366666666666666</v>
      </c>
    </row>
    <row r="295" spans="1:7" ht="15.75" x14ac:dyDescent="0.25">
      <c r="A295" s="25">
        <v>282</v>
      </c>
      <c r="B295" s="24" t="s">
        <v>284</v>
      </c>
      <c r="C295" s="24" t="s">
        <v>283</v>
      </c>
      <c r="D295" s="24" t="s">
        <v>2010</v>
      </c>
      <c r="E295" s="26" t="s">
        <v>2056</v>
      </c>
      <c r="F295" s="26">
        <v>0.99600000001573785</v>
      </c>
      <c r="G295" s="75">
        <v>1.1989999999842622</v>
      </c>
    </row>
    <row r="296" spans="1:7" ht="15.75" x14ac:dyDescent="0.25">
      <c r="A296" s="25">
        <v>283</v>
      </c>
      <c r="B296" s="24" t="s">
        <v>285</v>
      </c>
      <c r="C296" s="24" t="s">
        <v>283</v>
      </c>
      <c r="D296" s="24" t="s">
        <v>2010</v>
      </c>
      <c r="E296" s="33">
        <v>6300</v>
      </c>
      <c r="F296" s="26">
        <v>1.793333333333885</v>
      </c>
      <c r="G296" s="75">
        <v>3.8766666666661149</v>
      </c>
    </row>
    <row r="297" spans="1:7" ht="15.75" x14ac:dyDescent="0.25">
      <c r="A297" s="25">
        <v>284</v>
      </c>
      <c r="B297" s="24" t="s">
        <v>286</v>
      </c>
      <c r="C297" s="24" t="s">
        <v>283</v>
      </c>
      <c r="D297" s="24" t="s">
        <v>2010</v>
      </c>
      <c r="E297" s="33">
        <v>6300</v>
      </c>
      <c r="F297" s="26">
        <v>0.42249999999961751</v>
      </c>
      <c r="G297" s="75">
        <v>5.2475000000003824</v>
      </c>
    </row>
    <row r="298" spans="1:7" ht="15.75" x14ac:dyDescent="0.25">
      <c r="A298" s="25">
        <v>285</v>
      </c>
      <c r="B298" s="24" t="s">
        <v>287</v>
      </c>
      <c r="C298" s="24" t="s">
        <v>283</v>
      </c>
      <c r="D298" s="24" t="s">
        <v>2011</v>
      </c>
      <c r="E298" s="33">
        <v>1000</v>
      </c>
      <c r="F298" s="26">
        <v>5.3333333333209033E-2</v>
      </c>
      <c r="G298" s="75">
        <v>0</v>
      </c>
    </row>
    <row r="299" spans="1:7" ht="15.75" x14ac:dyDescent="0.25">
      <c r="A299" s="25">
        <v>286</v>
      </c>
      <c r="B299" s="24" t="s">
        <v>288</v>
      </c>
      <c r="C299" s="24" t="s">
        <v>283</v>
      </c>
      <c r="D299" s="24" t="s">
        <v>2011</v>
      </c>
      <c r="E299" s="33">
        <v>1000</v>
      </c>
      <c r="F299" s="26">
        <v>0.30000000000048505</v>
      </c>
      <c r="G299" s="75">
        <v>0.47999999999951493</v>
      </c>
    </row>
    <row r="300" spans="1:7" ht="15.75" x14ac:dyDescent="0.25">
      <c r="A300" s="25">
        <v>287</v>
      </c>
      <c r="B300" s="24" t="s">
        <v>289</v>
      </c>
      <c r="C300" s="24" t="s">
        <v>283</v>
      </c>
      <c r="D300" s="24" t="s">
        <v>2011</v>
      </c>
      <c r="E300" s="33">
        <v>1000</v>
      </c>
      <c r="F300" s="26">
        <v>0.10999999999967258</v>
      </c>
      <c r="G300" s="75">
        <v>0.39000000000032742</v>
      </c>
    </row>
    <row r="301" spans="1:7" ht="15.75" x14ac:dyDescent="0.25">
      <c r="A301" s="25">
        <v>288</v>
      </c>
      <c r="B301" s="24" t="s">
        <v>290</v>
      </c>
      <c r="C301" s="24" t="s">
        <v>283</v>
      </c>
      <c r="D301" s="24" t="s">
        <v>2011</v>
      </c>
      <c r="E301" s="33">
        <v>2500</v>
      </c>
      <c r="F301" s="26">
        <v>0.49500000000023192</v>
      </c>
      <c r="G301" s="75">
        <v>1.694999999999768</v>
      </c>
    </row>
    <row r="302" spans="1:7" ht="15.75" x14ac:dyDescent="0.25">
      <c r="A302" s="25">
        <v>289</v>
      </c>
      <c r="B302" s="24" t="s">
        <v>291</v>
      </c>
      <c r="C302" s="24" t="s">
        <v>283</v>
      </c>
      <c r="D302" s="24" t="s">
        <v>2010</v>
      </c>
      <c r="E302" s="33">
        <v>10000</v>
      </c>
      <c r="F302" s="26">
        <v>7.1999999999825377</v>
      </c>
      <c r="G302" s="75">
        <v>1.7810000000174624</v>
      </c>
    </row>
    <row r="303" spans="1:7" ht="15.75" x14ac:dyDescent="0.25">
      <c r="A303" s="25">
        <v>290</v>
      </c>
      <c r="B303" s="24" t="s">
        <v>292</v>
      </c>
      <c r="C303" s="24" t="s">
        <v>283</v>
      </c>
      <c r="D303" s="24" t="s">
        <v>2011</v>
      </c>
      <c r="E303" s="33">
        <v>1600</v>
      </c>
      <c r="F303" s="26">
        <v>0.60249999999996362</v>
      </c>
      <c r="G303" s="75">
        <v>0.43750000000003653</v>
      </c>
    </row>
    <row r="304" spans="1:7" ht="15.75" x14ac:dyDescent="0.25">
      <c r="A304" s="25">
        <v>291</v>
      </c>
      <c r="B304" s="24" t="s">
        <v>293</v>
      </c>
      <c r="C304" s="24" t="s">
        <v>283</v>
      </c>
      <c r="D304" s="24" t="s">
        <v>2011</v>
      </c>
      <c r="E304" s="26" t="s">
        <v>2033</v>
      </c>
      <c r="F304" s="26">
        <v>0.25166666666676368</v>
      </c>
      <c r="G304" s="75">
        <v>1.1733333333332365</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1.1766666666638215</v>
      </c>
    </row>
    <row r="307" spans="1:7" ht="15.75" x14ac:dyDescent="0.25">
      <c r="A307" s="25">
        <v>294</v>
      </c>
      <c r="B307" s="24" t="s">
        <v>296</v>
      </c>
      <c r="C307" s="24" t="s">
        <v>283</v>
      </c>
      <c r="D307" s="24" t="s">
        <v>2013</v>
      </c>
      <c r="E307" s="26" t="s">
        <v>2039</v>
      </c>
      <c r="F307" s="26">
        <v>2.1000000000021828</v>
      </c>
      <c r="G307" s="75">
        <v>0</v>
      </c>
    </row>
    <row r="308" spans="1:7" ht="15.75" x14ac:dyDescent="0.25">
      <c r="A308" s="25">
        <v>295</v>
      </c>
      <c r="B308" s="24" t="s">
        <v>297</v>
      </c>
      <c r="C308" s="24" t="s">
        <v>283</v>
      </c>
      <c r="D308" s="24" t="s">
        <v>2013</v>
      </c>
      <c r="E308" s="26" t="s">
        <v>2039</v>
      </c>
      <c r="F308" s="26">
        <v>1.9249999999992156</v>
      </c>
      <c r="G308" s="75">
        <v>0.30000000000078442</v>
      </c>
    </row>
    <row r="309" spans="1:7" ht="15.75" x14ac:dyDescent="0.25">
      <c r="A309" s="25">
        <v>296</v>
      </c>
      <c r="B309" s="24" t="s">
        <v>298</v>
      </c>
      <c r="C309" s="24" t="s">
        <v>283</v>
      </c>
      <c r="D309" s="24" t="s">
        <v>2011</v>
      </c>
      <c r="E309" s="33">
        <v>1600</v>
      </c>
      <c r="F309" s="26">
        <v>0.65866666666649198</v>
      </c>
      <c r="G309" s="75">
        <v>0.78133333333350818</v>
      </c>
    </row>
    <row r="310" spans="1:7" ht="15.75" x14ac:dyDescent="0.25">
      <c r="A310" s="25">
        <v>297</v>
      </c>
      <c r="B310" s="24" t="s">
        <v>299</v>
      </c>
      <c r="C310" s="24" t="s">
        <v>283</v>
      </c>
      <c r="D310" s="24" t="s">
        <v>2011</v>
      </c>
      <c r="E310" s="33">
        <v>1000</v>
      </c>
      <c r="F310" s="26">
        <v>0.14500000000043656</v>
      </c>
      <c r="G310" s="75">
        <v>0.57499999999956342</v>
      </c>
    </row>
    <row r="311" spans="1:7" ht="15.75" x14ac:dyDescent="0.25">
      <c r="A311" s="25">
        <v>298</v>
      </c>
      <c r="B311" s="24" t="s">
        <v>300</v>
      </c>
      <c r="C311" s="24" t="s">
        <v>283</v>
      </c>
      <c r="D311" s="24" t="s">
        <v>2011</v>
      </c>
      <c r="E311" s="33">
        <v>1000</v>
      </c>
      <c r="F311" s="26">
        <v>0.21666666666684856</v>
      </c>
      <c r="G311" s="75">
        <v>0.68333333333315149</v>
      </c>
    </row>
    <row r="312" spans="1:7" ht="15.75" x14ac:dyDescent="0.25">
      <c r="A312" s="25">
        <v>299</v>
      </c>
      <c r="B312" s="24" t="s">
        <v>302</v>
      </c>
      <c r="C312" s="24" t="s">
        <v>301</v>
      </c>
      <c r="D312" s="24" t="s">
        <v>2013</v>
      </c>
      <c r="E312" s="26" t="s">
        <v>2056</v>
      </c>
      <c r="F312" s="26">
        <v>1.4399999999986903</v>
      </c>
      <c r="G312" s="75">
        <v>0</v>
      </c>
    </row>
    <row r="313" spans="1:7" ht="15.75" x14ac:dyDescent="0.25">
      <c r="A313" s="25">
        <v>300</v>
      </c>
      <c r="B313" s="24" t="s">
        <v>303</v>
      </c>
      <c r="C313" s="24" t="s">
        <v>301</v>
      </c>
      <c r="D313" s="24" t="s">
        <v>2010</v>
      </c>
      <c r="E313" s="26" t="s">
        <v>2036</v>
      </c>
      <c r="F313" s="26">
        <v>5.0409799999826825</v>
      </c>
      <c r="G313" s="75">
        <v>3.7390200000173173</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0.77999999999963632</v>
      </c>
    </row>
    <row r="316" spans="1:7" ht="15.75" x14ac:dyDescent="0.25">
      <c r="A316" s="25">
        <v>303</v>
      </c>
      <c r="B316" s="24" t="s">
        <v>306</v>
      </c>
      <c r="C316" s="24" t="s">
        <v>301</v>
      </c>
      <c r="D316" s="24" t="s">
        <v>2011</v>
      </c>
      <c r="E316" s="33">
        <v>1600</v>
      </c>
      <c r="F316" s="26">
        <v>0.60000000000218279</v>
      </c>
      <c r="G316" s="75">
        <v>0.79999999999781735</v>
      </c>
    </row>
    <row r="317" spans="1:7" ht="15.75" x14ac:dyDescent="0.25">
      <c r="A317" s="25">
        <v>304</v>
      </c>
      <c r="B317" s="24" t="s">
        <v>307</v>
      </c>
      <c r="C317" s="24" t="s">
        <v>301</v>
      </c>
      <c r="D317" s="24" t="s">
        <v>2010</v>
      </c>
      <c r="E317" s="33">
        <v>10000</v>
      </c>
      <c r="F317" s="26">
        <v>7.1799999999657302</v>
      </c>
      <c r="G317" s="75">
        <v>1.8200000000342698</v>
      </c>
    </row>
    <row r="318" spans="1:7" ht="15.75" x14ac:dyDescent="0.25">
      <c r="A318" s="25">
        <v>305</v>
      </c>
      <c r="B318" s="24" t="s">
        <v>308</v>
      </c>
      <c r="C318" s="24" t="s">
        <v>301</v>
      </c>
      <c r="D318" s="24" t="s">
        <v>2011</v>
      </c>
      <c r="E318" s="26" t="s">
        <v>2037</v>
      </c>
      <c r="F318" s="26">
        <v>0</v>
      </c>
      <c r="G318" s="75">
        <v>1.0470000000000002</v>
      </c>
    </row>
    <row r="319" spans="1:7" ht="15.75" x14ac:dyDescent="0.25">
      <c r="A319" s="25">
        <v>306</v>
      </c>
      <c r="B319" s="24" t="s">
        <v>309</v>
      </c>
      <c r="C319" s="24" t="s">
        <v>301</v>
      </c>
      <c r="D319" s="24" t="s">
        <v>2011</v>
      </c>
      <c r="E319" s="33">
        <v>1600</v>
      </c>
      <c r="F319" s="26">
        <v>0.72000000000116415</v>
      </c>
      <c r="G319" s="75">
        <v>0.704999999998836</v>
      </c>
    </row>
    <row r="320" spans="1:7" ht="15.75" x14ac:dyDescent="0.25">
      <c r="A320" s="25">
        <v>307</v>
      </c>
      <c r="B320" s="24" t="s">
        <v>310</v>
      </c>
      <c r="C320" s="24" t="s">
        <v>301</v>
      </c>
      <c r="D320" s="24" t="s">
        <v>2011</v>
      </c>
      <c r="E320" s="33">
        <v>2500</v>
      </c>
      <c r="F320" s="26">
        <v>0.98000000000138243</v>
      </c>
      <c r="G320" s="75">
        <v>1.0649999999986175</v>
      </c>
    </row>
    <row r="321" spans="1:7" ht="15.75" x14ac:dyDescent="0.25">
      <c r="A321" s="25">
        <v>308</v>
      </c>
      <c r="B321" s="24" t="s">
        <v>311</v>
      </c>
      <c r="C321" s="24" t="s">
        <v>301</v>
      </c>
      <c r="D321" s="24" t="s">
        <v>2011</v>
      </c>
      <c r="E321" s="33">
        <v>1000</v>
      </c>
      <c r="F321" s="26">
        <v>0.5</v>
      </c>
      <c r="G321" s="75">
        <v>0.34200000000000003</v>
      </c>
    </row>
    <row r="322" spans="1:7" ht="15.75" x14ac:dyDescent="0.25">
      <c r="A322" s="25">
        <v>309</v>
      </c>
      <c r="B322" s="24" t="s">
        <v>312</v>
      </c>
      <c r="C322" s="24" t="s">
        <v>301</v>
      </c>
      <c r="D322" s="24" t="s">
        <v>2011</v>
      </c>
      <c r="E322" s="33">
        <v>1000</v>
      </c>
      <c r="F322" s="26">
        <v>0.28000000000065484</v>
      </c>
      <c r="G322" s="75">
        <v>0.59199999999934516</v>
      </c>
    </row>
    <row r="323" spans="1:7" ht="15.75" x14ac:dyDescent="0.25">
      <c r="A323" s="25">
        <v>310</v>
      </c>
      <c r="B323" s="24" t="s">
        <v>313</v>
      </c>
      <c r="C323" s="24" t="s">
        <v>301</v>
      </c>
      <c r="D323" s="24" t="s">
        <v>2011</v>
      </c>
      <c r="E323" s="33">
        <v>1000</v>
      </c>
      <c r="F323" s="26">
        <v>0.41000000000349246</v>
      </c>
      <c r="G323" s="109">
        <v>0.48999999999650756</v>
      </c>
    </row>
    <row r="324" spans="1:7" ht="15.75" x14ac:dyDescent="0.25">
      <c r="A324" s="25">
        <v>311</v>
      </c>
      <c r="B324" s="24" t="s">
        <v>314</v>
      </c>
      <c r="C324" s="24" t="s">
        <v>301</v>
      </c>
      <c r="D324" s="24" t="s">
        <v>2016</v>
      </c>
      <c r="E324" s="33">
        <v>80</v>
      </c>
      <c r="F324" s="111">
        <v>1.0600000000013097E-3</v>
      </c>
      <c r="G324" s="112">
        <v>7.0939999999998699E-2</v>
      </c>
    </row>
    <row r="325" spans="1:7" x14ac:dyDescent="0.25">
      <c r="C325" s="2"/>
      <c r="D325" s="2"/>
      <c r="G325" s="110"/>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70" zoomScaleNormal="70" workbookViewId="0">
      <pane xSplit="1" ySplit="10" topLeftCell="B89" activePane="bottomRight" state="frozen"/>
      <selection pane="topRight" activeCell="B1" sqref="B1"/>
      <selection pane="bottomLeft" activeCell="A11" sqref="A11"/>
      <selection pane="bottomRight" activeCell="D79" sqref="D79"/>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7" s="5" customFormat="1" ht="15.75" x14ac:dyDescent="0.25">
      <c r="B1" s="17"/>
      <c r="C1" s="16"/>
      <c r="D1" s="16"/>
      <c r="E1" s="18"/>
      <c r="F1" s="34"/>
      <c r="G1" s="36" t="s">
        <v>3000</v>
      </c>
    </row>
    <row r="2" spans="1:7" s="5" customFormat="1" ht="15.75" x14ac:dyDescent="0.25">
      <c r="B2" s="17"/>
      <c r="C2" s="16"/>
      <c r="D2" s="16"/>
      <c r="E2" s="20"/>
      <c r="F2" s="35"/>
      <c r="G2" s="36" t="s">
        <v>3007</v>
      </c>
    </row>
    <row r="3" spans="1:7" s="5" customFormat="1" ht="15.75" x14ac:dyDescent="0.25">
      <c r="B3" s="17"/>
      <c r="C3" s="16"/>
      <c r="D3" s="16"/>
      <c r="E3" s="18"/>
      <c r="F3" s="34"/>
      <c r="G3" s="36" t="s">
        <v>3002</v>
      </c>
    </row>
    <row r="4" spans="1:7" ht="21" customHeight="1" x14ac:dyDescent="0.25">
      <c r="A4" s="88" t="s">
        <v>927</v>
      </c>
      <c r="B4" s="88"/>
      <c r="C4" s="88"/>
      <c r="D4" s="88"/>
      <c r="E4" s="88"/>
      <c r="F4" s="88"/>
      <c r="G4" s="88"/>
    </row>
    <row r="5" spans="1:7" ht="20.25" customHeight="1" x14ac:dyDescent="0.25">
      <c r="A5" s="88"/>
      <c r="B5" s="88"/>
      <c r="C5" s="88"/>
      <c r="D5" s="88"/>
      <c r="E5" s="88"/>
      <c r="F5" s="88"/>
      <c r="G5" s="88"/>
    </row>
    <row r="6" spans="1:7" ht="28.5" customHeight="1" thickBot="1" x14ac:dyDescent="0.3">
      <c r="A6" s="89"/>
      <c r="B6" s="89"/>
      <c r="C6" s="89"/>
      <c r="D6" s="89"/>
      <c r="E6" s="89"/>
      <c r="F6" s="89"/>
      <c r="G6" s="89"/>
    </row>
    <row r="7" spans="1:7" ht="21" customHeight="1" x14ac:dyDescent="0.25">
      <c r="A7" s="90" t="s">
        <v>3006</v>
      </c>
      <c r="B7" s="91"/>
      <c r="C7" s="91"/>
      <c r="D7" s="91"/>
      <c r="E7" s="91"/>
      <c r="F7" s="91"/>
      <c r="G7" s="92"/>
    </row>
    <row r="8" spans="1:7" ht="21" customHeight="1" thickBot="1" x14ac:dyDescent="0.3">
      <c r="A8" s="93"/>
      <c r="B8" s="94"/>
      <c r="C8" s="94"/>
      <c r="D8" s="94"/>
      <c r="E8" s="94"/>
      <c r="F8" s="94"/>
      <c r="G8" s="95"/>
    </row>
    <row r="9" spans="1:7" ht="63.75" customHeight="1" x14ac:dyDescent="0.25">
      <c r="A9" s="38" t="s">
        <v>949</v>
      </c>
      <c r="B9" s="39" t="s">
        <v>690</v>
      </c>
      <c r="C9" s="40" t="s">
        <v>3003</v>
      </c>
      <c r="D9" s="40" t="s">
        <v>2997</v>
      </c>
      <c r="E9" s="41" t="s">
        <v>3004</v>
      </c>
      <c r="F9" s="42" t="s">
        <v>3005</v>
      </c>
      <c r="G9" s="42" t="s">
        <v>2062</v>
      </c>
    </row>
    <row r="10" spans="1:7" ht="15.75" x14ac:dyDescent="0.25">
      <c r="A10" s="7">
        <v>1</v>
      </c>
      <c r="B10" s="24">
        <v>2</v>
      </c>
      <c r="C10" s="24">
        <v>3</v>
      </c>
      <c r="D10" s="24">
        <v>4</v>
      </c>
      <c r="E10" s="24">
        <v>5</v>
      </c>
      <c r="F10" s="29">
        <v>6</v>
      </c>
      <c r="G10" s="29">
        <v>7</v>
      </c>
    </row>
    <row r="11" spans="1:7"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5.3275466666665254</v>
      </c>
    </row>
    <row r="12" spans="1:7" ht="15.75" x14ac:dyDescent="0.25">
      <c r="A12" s="25">
        <v>2</v>
      </c>
      <c r="B12" s="24" t="s">
        <v>674</v>
      </c>
      <c r="C12" s="24" t="s">
        <v>691</v>
      </c>
      <c r="D12" s="24" t="s">
        <v>2010</v>
      </c>
      <c r="E12" s="25">
        <f>'ПС-220-110-35кВ'!E12</f>
        <v>6300</v>
      </c>
      <c r="F12" s="75">
        <f>'ПС-220-110-35кВ'!F12</f>
        <v>4.949800000010077</v>
      </c>
      <c r="G12" s="75">
        <v>0</v>
      </c>
    </row>
    <row r="13" spans="1:7" ht="15.75" x14ac:dyDescent="0.25">
      <c r="A13" s="25">
        <v>3</v>
      </c>
      <c r="B13" s="24" t="s">
        <v>635</v>
      </c>
      <c r="C13" s="24" t="s">
        <v>691</v>
      </c>
      <c r="D13" s="24" t="s">
        <v>2010</v>
      </c>
      <c r="E13" s="25">
        <f>'ПС-220-110-35кВ'!E13</f>
        <v>6300</v>
      </c>
      <c r="F13" s="75">
        <f>'ПС-220-110-35кВ'!F13</f>
        <v>2.2501500000052532</v>
      </c>
      <c r="G13" s="75">
        <v>3.4198499999947467</v>
      </c>
    </row>
    <row r="14" spans="1:7" ht="15.75" x14ac:dyDescent="0.25">
      <c r="A14" s="25">
        <v>4</v>
      </c>
      <c r="B14" s="24" t="s">
        <v>2066</v>
      </c>
      <c r="C14" s="24" t="s">
        <v>691</v>
      </c>
      <c r="D14" s="24" t="s">
        <v>2011</v>
      </c>
      <c r="E14" s="25">
        <f>'ПС-220-110-35кВ'!E14</f>
        <v>1600</v>
      </c>
      <c r="F14" s="75">
        <f>'ПС-220-110-35кВ'!F14</f>
        <v>0.18720000000029358</v>
      </c>
      <c r="G14" s="75">
        <v>1.1627999999997065</v>
      </c>
    </row>
    <row r="15" spans="1:7" ht="15.75" x14ac:dyDescent="0.25">
      <c r="A15" s="25">
        <v>5</v>
      </c>
      <c r="B15" s="24" t="s">
        <v>692</v>
      </c>
      <c r="C15" s="24" t="s">
        <v>691</v>
      </c>
      <c r="D15" s="24" t="s">
        <v>2011</v>
      </c>
      <c r="E15" s="25">
        <f>'ПС-220-110-35кВ'!E15</f>
        <v>1000</v>
      </c>
      <c r="F15" s="75">
        <f>'ПС-220-110-35кВ'!F15</f>
        <v>0.30920000000029174</v>
      </c>
      <c r="G15" s="75">
        <v>0.47079999999970823</v>
      </c>
    </row>
    <row r="16" spans="1:7" ht="15.75" x14ac:dyDescent="0.25">
      <c r="A16" s="25">
        <v>6</v>
      </c>
      <c r="B16" s="24" t="s">
        <v>693</v>
      </c>
      <c r="C16" s="24" t="s">
        <v>691</v>
      </c>
      <c r="D16" s="24" t="s">
        <v>2011</v>
      </c>
      <c r="E16" s="25">
        <f>'ПС-220-110-35кВ'!E16</f>
        <v>1600</v>
      </c>
      <c r="F16" s="75">
        <f>'ПС-220-110-35кВ'!F16</f>
        <v>0.51119999999987842</v>
      </c>
      <c r="G16" s="75">
        <v>0.62580000000012181</v>
      </c>
    </row>
    <row r="17" spans="1:7" ht="15.75" x14ac:dyDescent="0.25">
      <c r="A17" s="25">
        <v>7</v>
      </c>
      <c r="B17" s="24" t="s">
        <v>694</v>
      </c>
      <c r="C17" s="24" t="s">
        <v>691</v>
      </c>
      <c r="D17" s="24" t="s">
        <v>2011</v>
      </c>
      <c r="E17" s="25">
        <f>'ПС-220-110-35кВ'!E17</f>
        <v>1600</v>
      </c>
      <c r="F17" s="75">
        <f>'ПС-220-110-35кВ'!F17</f>
        <v>0.20030000000026121</v>
      </c>
      <c r="G17" s="75">
        <v>0.78969999999973894</v>
      </c>
    </row>
    <row r="18" spans="1:7" ht="15.75" x14ac:dyDescent="0.25">
      <c r="A18" s="25">
        <v>8</v>
      </c>
      <c r="B18" s="24" t="s">
        <v>695</v>
      </c>
      <c r="C18" s="24" t="s">
        <v>691</v>
      </c>
      <c r="D18" s="24" t="s">
        <v>2011</v>
      </c>
      <c r="E18" s="25">
        <f>'ПС-220-110-35кВ'!E18</f>
        <v>2500</v>
      </c>
      <c r="F18" s="75">
        <f>'ПС-220-110-35кВ'!F18</f>
        <v>0.67000000000001592</v>
      </c>
      <c r="G18" s="75">
        <v>1.489999999999984</v>
      </c>
    </row>
    <row r="19" spans="1:7" ht="15.75" x14ac:dyDescent="0.25">
      <c r="A19" s="25">
        <v>9</v>
      </c>
      <c r="B19" s="24" t="s">
        <v>683</v>
      </c>
      <c r="C19" s="24" t="s">
        <v>691</v>
      </c>
      <c r="D19" s="24" t="s">
        <v>2011</v>
      </c>
      <c r="E19" s="25">
        <f>'ПС-220-110-35кВ'!E19</f>
        <v>1000</v>
      </c>
      <c r="F19" s="75">
        <f>'ПС-220-110-35кВ'!F19</f>
        <v>0.12433333333333546</v>
      </c>
      <c r="G19" s="75">
        <v>0.47566666666666452</v>
      </c>
    </row>
    <row r="20" spans="1:7" ht="15.75" x14ac:dyDescent="0.25">
      <c r="A20" s="78">
        <v>10</v>
      </c>
      <c r="B20" s="24" t="s">
        <v>681</v>
      </c>
      <c r="C20" s="24" t="s">
        <v>691</v>
      </c>
      <c r="D20" s="24" t="s">
        <v>2011</v>
      </c>
      <c r="E20" s="25">
        <f>'ПС-220-110-35кВ'!E20</f>
        <v>1600</v>
      </c>
      <c r="F20" s="75">
        <f>'ПС-220-110-35кВ'!F20</f>
        <v>9.5688888888833187E-2</v>
      </c>
      <c r="G20" s="75">
        <v>0.754311111111167</v>
      </c>
    </row>
    <row r="21" spans="1:7" ht="15.75" x14ac:dyDescent="0.25">
      <c r="A21" s="107">
        <v>11</v>
      </c>
      <c r="B21" s="106" t="s">
        <v>697</v>
      </c>
      <c r="C21" s="24" t="s">
        <v>696</v>
      </c>
      <c r="D21" s="80" t="s">
        <v>2012</v>
      </c>
      <c r="E21" s="25" t="str">
        <f>'ПС-220-110-35кВ'!E21</f>
        <v>2х63000</v>
      </c>
      <c r="F21" s="75">
        <f>'ПС-220-110-35кВ'!F21</f>
        <v>38.459999999995148</v>
      </c>
      <c r="G21" s="75">
        <v>18.240000000004855</v>
      </c>
    </row>
    <row r="22" spans="1:7" ht="15.75" x14ac:dyDescent="0.25">
      <c r="A22" s="108"/>
      <c r="B22" s="106" t="s">
        <v>698</v>
      </c>
      <c r="C22" s="24" t="s">
        <v>696</v>
      </c>
      <c r="D22" s="81"/>
      <c r="E22" s="25" t="str">
        <f>'ПС-220-110-35кВ'!E22</f>
        <v>2х1000</v>
      </c>
      <c r="F22" s="75">
        <f>'ПС-220-110-35кВ'!F22</f>
        <v>0.17999999999994998</v>
      </c>
      <c r="G22" s="75">
        <v>0</v>
      </c>
    </row>
    <row r="23" spans="1:7" ht="15.75" x14ac:dyDescent="0.25">
      <c r="A23" s="79">
        <v>12</v>
      </c>
      <c r="B23" s="24" t="s">
        <v>2067</v>
      </c>
      <c r="C23" s="24" t="s">
        <v>696</v>
      </c>
      <c r="D23" s="24" t="s">
        <v>2013</v>
      </c>
      <c r="E23" s="25">
        <f>'ПС-220-110-35кВ'!E23</f>
        <v>6300</v>
      </c>
      <c r="F23" s="75">
        <f>'ПС-220-110-35кВ'!F23</f>
        <v>0.53999999999996362</v>
      </c>
      <c r="G23" s="75">
        <v>5.1300000000000363</v>
      </c>
    </row>
    <row r="24" spans="1:7" ht="15.75" x14ac:dyDescent="0.25">
      <c r="A24" s="25">
        <v>13</v>
      </c>
      <c r="B24" s="24" t="s">
        <v>699</v>
      </c>
      <c r="C24" s="24" t="s">
        <v>696</v>
      </c>
      <c r="D24" s="24" t="s">
        <v>2014</v>
      </c>
      <c r="E24" s="25" t="str">
        <f>'ПС-220-110-35кВ'!E24</f>
        <v>2х16000</v>
      </c>
      <c r="F24" s="75">
        <f>'ПС-220-110-35кВ'!F24</f>
        <v>7.9200000000419095</v>
      </c>
      <c r="G24" s="75">
        <v>3.0099999999580906</v>
      </c>
    </row>
    <row r="25" spans="1:7" ht="15.75" x14ac:dyDescent="0.25">
      <c r="A25" s="25">
        <v>14</v>
      </c>
      <c r="B25" s="24" t="s">
        <v>634</v>
      </c>
      <c r="C25" s="24" t="s">
        <v>696</v>
      </c>
      <c r="D25" s="24" t="s">
        <v>2013</v>
      </c>
      <c r="E25" s="25">
        <f>'ПС-220-110-35кВ'!E25</f>
        <v>2500</v>
      </c>
      <c r="F25" s="75">
        <f>'ПС-220-110-35кВ'!F25</f>
        <v>5.9999999999490683E-2</v>
      </c>
      <c r="G25" s="75">
        <v>2.1900000000005093</v>
      </c>
    </row>
    <row r="26" spans="1:7" ht="15.75" x14ac:dyDescent="0.25">
      <c r="A26" s="25">
        <v>15</v>
      </c>
      <c r="B26" s="24" t="s">
        <v>700</v>
      </c>
      <c r="C26" s="24" t="s">
        <v>696</v>
      </c>
      <c r="D26" s="24" t="s">
        <v>2010</v>
      </c>
      <c r="E26" s="25" t="str">
        <f>'ПС-220-110-35кВ'!E26</f>
        <v>2х6300</v>
      </c>
      <c r="F26" s="75">
        <f>'ПС-220-110-35кВ'!F26</f>
        <v>3.9933333333347036</v>
      </c>
      <c r="G26" s="75">
        <v>0</v>
      </c>
    </row>
    <row r="27" spans="1:7" ht="15.75" x14ac:dyDescent="0.25">
      <c r="A27" s="25">
        <v>16</v>
      </c>
      <c r="B27" s="24" t="s">
        <v>701</v>
      </c>
      <c r="C27" s="24" t="s">
        <v>696</v>
      </c>
      <c r="D27" s="24" t="s">
        <v>2014</v>
      </c>
      <c r="E27" s="25">
        <f>'ПС-220-110-35кВ'!E27</f>
        <v>10000</v>
      </c>
      <c r="F27" s="75">
        <f>'ПС-220-110-35кВ'!F27</f>
        <v>0.19200000000066211</v>
      </c>
      <c r="G27" s="75">
        <v>8.8079999999993372</v>
      </c>
    </row>
    <row r="28" spans="1:7" ht="15.75" x14ac:dyDescent="0.25">
      <c r="A28" s="25">
        <v>17</v>
      </c>
      <c r="B28" s="24" t="s">
        <v>702</v>
      </c>
      <c r="C28" s="24" t="s">
        <v>696</v>
      </c>
      <c r="D28" s="24" t="s">
        <v>2013</v>
      </c>
      <c r="E28" s="25" t="str">
        <f>'ПС-220-110-35кВ'!E28</f>
        <v>2х6300</v>
      </c>
      <c r="F28" s="75">
        <f>'ПС-220-110-35кВ'!F28</f>
        <v>0.45999999999912689</v>
      </c>
      <c r="G28" s="75">
        <v>0</v>
      </c>
    </row>
    <row r="29" spans="1:7" ht="15.75" x14ac:dyDescent="0.25">
      <c r="A29" s="25">
        <v>18</v>
      </c>
      <c r="B29" s="24" t="s">
        <v>939</v>
      </c>
      <c r="C29" s="24" t="s">
        <v>703</v>
      </c>
      <c r="D29" s="24" t="s">
        <v>2010</v>
      </c>
      <c r="E29" s="25" t="str">
        <f>'ПС-220-110-35кВ'!E29</f>
        <v>1х10000, 1х6300</v>
      </c>
      <c r="F29" s="75">
        <f>'ПС-220-110-35кВ'!F29</f>
        <v>3.0851111111106242</v>
      </c>
      <c r="G29" s="75">
        <v>0.72188888888937575</v>
      </c>
    </row>
    <row r="30" spans="1:7" ht="15.75" x14ac:dyDescent="0.25">
      <c r="A30" s="25">
        <v>19</v>
      </c>
      <c r="B30" s="24" t="s">
        <v>940</v>
      </c>
      <c r="C30" s="24" t="s">
        <v>703</v>
      </c>
      <c r="D30" s="24" t="s">
        <v>2010</v>
      </c>
      <c r="E30" s="25">
        <f>'ПС-220-110-35кВ'!E30</f>
        <v>6300</v>
      </c>
      <c r="F30" s="75">
        <f>'ПС-220-110-35кВ'!F30</f>
        <v>1.9591000000004395</v>
      </c>
      <c r="G30" s="75">
        <v>3.1808999999995606</v>
      </c>
    </row>
    <row r="31" spans="1:7" ht="15.75" x14ac:dyDescent="0.25">
      <c r="A31" s="25">
        <v>20</v>
      </c>
      <c r="B31" s="24" t="s">
        <v>704</v>
      </c>
      <c r="C31" s="24" t="s">
        <v>703</v>
      </c>
      <c r="D31" s="24" t="s">
        <v>2010</v>
      </c>
      <c r="E31" s="25">
        <f>'ПС-220-110-35кВ'!E31</f>
        <v>6300</v>
      </c>
      <c r="F31" s="75">
        <f>'ПС-220-110-35кВ'!F31</f>
        <v>0.70050500000005467</v>
      </c>
      <c r="G31" s="75">
        <v>4.9694949999999452</v>
      </c>
    </row>
    <row r="32" spans="1:7" ht="15.75" x14ac:dyDescent="0.25">
      <c r="A32" s="25">
        <v>21</v>
      </c>
      <c r="B32" s="24" t="s">
        <v>941</v>
      </c>
      <c r="C32" s="24" t="s">
        <v>703</v>
      </c>
      <c r="D32" s="24" t="s">
        <v>2011</v>
      </c>
      <c r="E32" s="25">
        <f>'ПС-220-110-35кВ'!E32</f>
        <v>1600</v>
      </c>
      <c r="F32" s="75">
        <f>'ПС-220-110-35кВ'!F32</f>
        <v>7.4999999999995737E-2</v>
      </c>
      <c r="G32" s="75">
        <v>1.3150000000000044</v>
      </c>
    </row>
    <row r="33" spans="1:7" ht="15.75" x14ac:dyDescent="0.25">
      <c r="A33" s="25">
        <v>22</v>
      </c>
      <c r="B33" s="24" t="s">
        <v>942</v>
      </c>
      <c r="C33" s="24" t="s">
        <v>705</v>
      </c>
      <c r="D33" s="24" t="s">
        <v>2011</v>
      </c>
      <c r="E33" s="25">
        <f>'ПС-220-110-35кВ'!E33</f>
        <v>1600</v>
      </c>
      <c r="F33" s="75">
        <f>'ПС-220-110-35кВ'!F33</f>
        <v>0.57050499999994553</v>
      </c>
      <c r="G33" s="75">
        <v>0.78949500000005468</v>
      </c>
    </row>
    <row r="34" spans="1:7" ht="15.75" x14ac:dyDescent="0.25">
      <c r="A34" s="25">
        <v>23</v>
      </c>
      <c r="B34" s="24" t="s">
        <v>707</v>
      </c>
      <c r="C34" s="24" t="s">
        <v>706</v>
      </c>
      <c r="D34" s="24" t="s">
        <v>2011</v>
      </c>
      <c r="E34" s="25">
        <f>'ПС-220-110-35кВ'!E34</f>
        <v>1000</v>
      </c>
      <c r="F34" s="75">
        <f>'ПС-220-110-35кВ'!F34</f>
        <v>0.15777777777778587</v>
      </c>
      <c r="G34" s="75">
        <v>0.74222222222221412</v>
      </c>
    </row>
    <row r="35" spans="1:7" ht="15.75" x14ac:dyDescent="0.25">
      <c r="A35" s="25">
        <v>24</v>
      </c>
      <c r="B35" s="24" t="s">
        <v>665</v>
      </c>
      <c r="C35" s="24" t="s">
        <v>703</v>
      </c>
      <c r="D35" s="24" t="s">
        <v>2011</v>
      </c>
      <c r="E35" s="25">
        <f>'ПС-220-110-35кВ'!E35</f>
        <v>1800</v>
      </c>
      <c r="F35" s="75">
        <f>'ПС-220-110-35кВ'!F35</f>
        <v>0.18910000000028959</v>
      </c>
      <c r="G35" s="75">
        <v>1.3908999999997105</v>
      </c>
    </row>
    <row r="36" spans="1:7" ht="15.75" x14ac:dyDescent="0.25">
      <c r="A36" s="25">
        <v>25</v>
      </c>
      <c r="B36" s="24" t="s">
        <v>708</v>
      </c>
      <c r="C36" s="24" t="s">
        <v>706</v>
      </c>
      <c r="D36" s="24" t="s">
        <v>2013</v>
      </c>
      <c r="E36" s="25">
        <f>'ПС-220-110-35кВ'!E36</f>
        <v>2500</v>
      </c>
      <c r="F36" s="75">
        <f>'ПС-220-110-35кВ'!F36</f>
        <v>0.22276666666661943</v>
      </c>
      <c r="G36" s="75">
        <v>1.3872333333333806</v>
      </c>
    </row>
    <row r="37" spans="1:7" ht="15.75" x14ac:dyDescent="0.25">
      <c r="A37" s="25">
        <v>26</v>
      </c>
      <c r="B37" s="24" t="s">
        <v>943</v>
      </c>
      <c r="C37" s="24" t="s">
        <v>706</v>
      </c>
      <c r="D37" s="24" t="s">
        <v>2011</v>
      </c>
      <c r="E37" s="25" t="str">
        <f>'ПС-220-110-35кВ'!E37</f>
        <v>2х1600</v>
      </c>
      <c r="F37" s="75">
        <f>'ПС-220-110-35кВ'!F37</f>
        <v>0.83240000000000125</v>
      </c>
      <c r="G37" s="75">
        <v>0.26259999999999895</v>
      </c>
    </row>
    <row r="38" spans="1:7" ht="15.75" x14ac:dyDescent="0.25">
      <c r="A38" s="25">
        <v>27</v>
      </c>
      <c r="B38" s="24" t="s">
        <v>709</v>
      </c>
      <c r="C38" s="24" t="s">
        <v>706</v>
      </c>
      <c r="D38" s="24" t="s">
        <v>2011</v>
      </c>
      <c r="E38" s="25" t="str">
        <f>'ПС-220-110-35кВ'!E38</f>
        <v>1х1000, 1х1600</v>
      </c>
      <c r="F38" s="75">
        <f>'ПС-220-110-35кВ'!F38</f>
        <v>0.26000000000000512</v>
      </c>
      <c r="G38" s="75">
        <v>0</v>
      </c>
    </row>
    <row r="39" spans="1:7" ht="15.75" x14ac:dyDescent="0.25">
      <c r="A39" s="25">
        <v>28</v>
      </c>
      <c r="B39" s="24" t="s">
        <v>944</v>
      </c>
      <c r="C39" s="24" t="s">
        <v>706</v>
      </c>
      <c r="D39" s="24" t="s">
        <v>2011</v>
      </c>
      <c r="E39" s="25" t="str">
        <f>'ПС-220-110-35кВ'!E39</f>
        <v>1х1600, 1х2500</v>
      </c>
      <c r="F39" s="75">
        <f>'ПС-220-110-35кВ'!F39</f>
        <v>0.72313333333389129</v>
      </c>
      <c r="G39" s="75">
        <v>0.50186666666610891</v>
      </c>
    </row>
    <row r="40" spans="1:7" ht="15.75" x14ac:dyDescent="0.25">
      <c r="A40" s="25">
        <v>29</v>
      </c>
      <c r="B40" s="24" t="s">
        <v>710</v>
      </c>
      <c r="C40" s="24" t="s">
        <v>706</v>
      </c>
      <c r="D40" s="24" t="s">
        <v>2011</v>
      </c>
      <c r="E40" s="25">
        <f>'ПС-220-110-35кВ'!E40</f>
        <v>2500</v>
      </c>
      <c r="F40" s="75">
        <f>'ПС-220-110-35кВ'!F40</f>
        <v>0.37140000000004875</v>
      </c>
      <c r="G40" s="75">
        <v>1.8785999999999512</v>
      </c>
    </row>
    <row r="41" spans="1:7" ht="15.75" x14ac:dyDescent="0.25">
      <c r="A41" s="25">
        <v>30</v>
      </c>
      <c r="B41" s="24" t="s">
        <v>711</v>
      </c>
      <c r="C41" s="24" t="s">
        <v>706</v>
      </c>
      <c r="D41" s="24" t="s">
        <v>2011</v>
      </c>
      <c r="E41" s="25">
        <f>'ПС-220-110-35кВ'!E41</f>
        <v>2500</v>
      </c>
      <c r="F41" s="75">
        <f>'ПС-220-110-35кВ'!F41</f>
        <v>0.60680000000218337</v>
      </c>
      <c r="G41" s="75">
        <v>1.4781999999978166</v>
      </c>
    </row>
    <row r="42" spans="1:7" ht="15.75" x14ac:dyDescent="0.25">
      <c r="A42" s="25">
        <v>31</v>
      </c>
      <c r="B42" s="24" t="s">
        <v>713</v>
      </c>
      <c r="C42" s="24" t="s">
        <v>712</v>
      </c>
      <c r="D42" s="24" t="s">
        <v>2012</v>
      </c>
      <c r="E42" s="25" t="str">
        <f>'ПС-220-110-35кВ'!E42</f>
        <v>2х10000</v>
      </c>
      <c r="F42" s="75">
        <f>'ПС-220-110-35кВ'!F42</f>
        <v>5.3193033333339983</v>
      </c>
      <c r="G42" s="75">
        <v>2.7506966666660015</v>
      </c>
    </row>
    <row r="43" spans="1:7" ht="15.75" x14ac:dyDescent="0.25">
      <c r="A43" s="25">
        <v>32</v>
      </c>
      <c r="B43" s="24" t="s">
        <v>714</v>
      </c>
      <c r="C43" s="24" t="s">
        <v>712</v>
      </c>
      <c r="D43" s="24" t="s">
        <v>2010</v>
      </c>
      <c r="E43" s="25">
        <f>'ПС-220-110-35кВ'!E43</f>
        <v>16000</v>
      </c>
      <c r="F43" s="75">
        <f>'ПС-220-110-35кВ'!F43</f>
        <v>1.6098000000004231</v>
      </c>
      <c r="G43" s="75">
        <v>12.310199999999577</v>
      </c>
    </row>
    <row r="44" spans="1:7" ht="15.75" x14ac:dyDescent="0.25">
      <c r="A44" s="25">
        <v>33</v>
      </c>
      <c r="B44" s="24" t="s">
        <v>715</v>
      </c>
      <c r="C44" s="24" t="s">
        <v>712</v>
      </c>
      <c r="D44" s="24" t="s">
        <v>2010</v>
      </c>
      <c r="E44" s="25">
        <f>'ПС-220-110-35кВ'!E44</f>
        <v>6300</v>
      </c>
      <c r="F44" s="75">
        <f>'ПС-220-110-35кВ'!F44</f>
        <v>0.93000000000029104</v>
      </c>
      <c r="G44" s="75">
        <v>4.6599999999997088</v>
      </c>
    </row>
    <row r="45" spans="1:7" ht="15.75" x14ac:dyDescent="0.25">
      <c r="A45" s="25">
        <v>34</v>
      </c>
      <c r="B45" s="24" t="s">
        <v>716</v>
      </c>
      <c r="C45" s="24" t="s">
        <v>712</v>
      </c>
      <c r="D45" s="24" t="s">
        <v>2011</v>
      </c>
      <c r="E45" s="25" t="str">
        <f>'ПС-220-110-35кВ'!E45</f>
        <v>1х2500, 1х1600</v>
      </c>
      <c r="F45" s="75">
        <f>'ПС-220-110-35кВ'!F45</f>
        <v>0.5750000000001213</v>
      </c>
      <c r="G45" s="75">
        <v>0.33999999999987884</v>
      </c>
    </row>
    <row r="46" spans="1:7" ht="15.75" x14ac:dyDescent="0.25">
      <c r="A46" s="25">
        <v>35</v>
      </c>
      <c r="B46" s="24" t="s">
        <v>717</v>
      </c>
      <c r="C46" s="24" t="s">
        <v>712</v>
      </c>
      <c r="D46" s="24" t="s">
        <v>2011</v>
      </c>
      <c r="E46" s="25">
        <f>'ПС-220-110-35кВ'!E46</f>
        <v>4000</v>
      </c>
      <c r="F46" s="75">
        <f>'ПС-220-110-35кВ'!F46</f>
        <v>0.39883333333343035</v>
      </c>
      <c r="G46" s="75">
        <v>2.8011666666665698</v>
      </c>
    </row>
    <row r="47" spans="1:7" ht="15.75" x14ac:dyDescent="0.25">
      <c r="A47" s="25">
        <v>36</v>
      </c>
      <c r="B47" s="24" t="s">
        <v>656</v>
      </c>
      <c r="C47" s="24" t="s">
        <v>712</v>
      </c>
      <c r="D47" s="24" t="s">
        <v>2011</v>
      </c>
      <c r="E47" s="25" t="str">
        <f>'ПС-220-110-35кВ'!E47</f>
        <v>1х1600, 1х4000</v>
      </c>
      <c r="F47" s="75">
        <f>'ПС-220-110-35кВ'!F47</f>
        <v>0.23119999999957144</v>
      </c>
      <c r="G47" s="75">
        <v>1.2088000000004286</v>
      </c>
    </row>
    <row r="48" spans="1:7" ht="15.75" x14ac:dyDescent="0.25">
      <c r="A48" s="25">
        <v>37</v>
      </c>
      <c r="B48" s="24" t="s">
        <v>653</v>
      </c>
      <c r="C48" s="24" t="s">
        <v>712</v>
      </c>
      <c r="D48" s="24" t="s">
        <v>2011</v>
      </c>
      <c r="E48" s="25">
        <f>'ПС-220-110-35кВ'!E48</f>
        <v>1600</v>
      </c>
      <c r="F48" s="75">
        <f>'ПС-220-110-35кВ'!F48</f>
        <v>0.32242222222223876</v>
      </c>
      <c r="G48" s="75">
        <v>1.0275777777777613</v>
      </c>
    </row>
    <row r="49" spans="1:7" ht="15.75" x14ac:dyDescent="0.25">
      <c r="A49" s="25">
        <v>38</v>
      </c>
      <c r="B49" s="24" t="s">
        <v>718</v>
      </c>
      <c r="C49" s="24" t="s">
        <v>712</v>
      </c>
      <c r="D49" s="24" t="s">
        <v>2011</v>
      </c>
      <c r="E49" s="25">
        <f>'ПС-220-110-35кВ'!E49</f>
        <v>2500</v>
      </c>
      <c r="F49" s="75">
        <f>'ПС-220-110-35кВ'!F49</f>
        <v>0.64879999999942806</v>
      </c>
      <c r="G49" s="75">
        <v>1.6012000000005719</v>
      </c>
    </row>
    <row r="50" spans="1:7" ht="15.75" x14ac:dyDescent="0.25">
      <c r="A50" s="25">
        <v>39</v>
      </c>
      <c r="B50" s="24" t="s">
        <v>719</v>
      </c>
      <c r="C50" s="24" t="s">
        <v>712</v>
      </c>
      <c r="D50" s="24" t="s">
        <v>2010</v>
      </c>
      <c r="E50" s="25">
        <f>'ПС-220-110-35кВ'!E50</f>
        <v>10000</v>
      </c>
      <c r="F50" s="75">
        <f>'ПС-220-110-35кВ'!F50</f>
        <v>1.7199500000007175</v>
      </c>
      <c r="G50" s="75">
        <v>6.1050499999992827</v>
      </c>
    </row>
    <row r="51" spans="1:7" ht="15.75" x14ac:dyDescent="0.25">
      <c r="A51" s="25">
        <v>40</v>
      </c>
      <c r="B51" s="24" t="s">
        <v>720</v>
      </c>
      <c r="C51" s="24" t="s">
        <v>712</v>
      </c>
      <c r="D51" s="24" t="s">
        <v>2011</v>
      </c>
      <c r="E51" s="25">
        <f>'ПС-220-110-35кВ'!E51</f>
        <v>4000</v>
      </c>
      <c r="F51" s="75">
        <f>'ПС-220-110-35кВ'!F51</f>
        <v>0.90666666666705475</v>
      </c>
      <c r="G51" s="75">
        <v>2.1003333333329453</v>
      </c>
    </row>
    <row r="52" spans="1:7" ht="15.75" x14ac:dyDescent="0.25">
      <c r="A52" s="25">
        <v>41</v>
      </c>
      <c r="B52" s="24" t="s">
        <v>721</v>
      </c>
      <c r="C52" s="24" t="s">
        <v>712</v>
      </c>
      <c r="D52" s="24" t="s">
        <v>2011</v>
      </c>
      <c r="E52" s="25">
        <f>'ПС-220-110-35кВ'!E52</f>
        <v>1600</v>
      </c>
      <c r="F52" s="75">
        <f>'ПС-220-110-35кВ'!F52</f>
        <v>7.4833333333114441E-2</v>
      </c>
      <c r="G52" s="75">
        <v>1.3651666666668858</v>
      </c>
    </row>
    <row r="53" spans="1:7" ht="15.75" x14ac:dyDescent="0.25">
      <c r="A53" s="25">
        <v>42</v>
      </c>
      <c r="B53" s="24" t="s">
        <v>648</v>
      </c>
      <c r="C53" s="24" t="s">
        <v>712</v>
      </c>
      <c r="D53" s="24" t="s">
        <v>2011</v>
      </c>
      <c r="E53" s="25" t="str">
        <f>'ПС-220-110-35кВ'!E53</f>
        <v>2х2500</v>
      </c>
      <c r="F53" s="75">
        <f>'ПС-220-110-35кВ'!F53</f>
        <v>0.31849999999971712</v>
      </c>
      <c r="G53" s="75">
        <v>1.9315000000002829</v>
      </c>
    </row>
    <row r="54" spans="1:7" ht="15.75" x14ac:dyDescent="0.25">
      <c r="A54" s="25">
        <v>43</v>
      </c>
      <c r="B54" s="24" t="s">
        <v>722</v>
      </c>
      <c r="C54" s="24" t="s">
        <v>712</v>
      </c>
      <c r="D54" s="24" t="s">
        <v>2011</v>
      </c>
      <c r="E54" s="25">
        <f>'ПС-220-110-35кВ'!E54</f>
        <v>1000</v>
      </c>
      <c r="F54" s="75">
        <f>'ПС-220-110-35кВ'!F54</f>
        <v>0.24846666666671505</v>
      </c>
      <c r="G54" s="75">
        <v>0.651533333333285</v>
      </c>
    </row>
    <row r="55" spans="1:7" ht="15.75" x14ac:dyDescent="0.25">
      <c r="A55" s="25">
        <v>44</v>
      </c>
      <c r="B55" s="24" t="s">
        <v>723</v>
      </c>
      <c r="C55" s="24" t="s">
        <v>712</v>
      </c>
      <c r="D55" s="24" t="s">
        <v>2011</v>
      </c>
      <c r="E55" s="25" t="str">
        <f>'ПС-220-110-35кВ'!E55</f>
        <v>1х2500, 1х1800</v>
      </c>
      <c r="F55" s="75">
        <f>'ПС-220-110-35кВ'!F55</f>
        <v>0.19315000000005966</v>
      </c>
      <c r="G55" s="75">
        <v>1.4268499999999404</v>
      </c>
    </row>
    <row r="56" spans="1:7" ht="15.75" x14ac:dyDescent="0.25">
      <c r="A56" s="25">
        <v>45</v>
      </c>
      <c r="B56" s="24" t="s">
        <v>725</v>
      </c>
      <c r="C56" s="24" t="s">
        <v>724</v>
      </c>
      <c r="D56" s="24" t="s">
        <v>2013</v>
      </c>
      <c r="E56" s="25">
        <f>'ПС-220-110-35кВ'!E56</f>
        <v>2500</v>
      </c>
      <c r="F56" s="75">
        <f>'ПС-220-110-35кВ'!F56</f>
        <v>0.91069999999985651</v>
      </c>
      <c r="G56" s="75">
        <v>1.0983000000001435</v>
      </c>
    </row>
    <row r="57" spans="1:7" ht="15.75" x14ac:dyDescent="0.25">
      <c r="A57" s="25">
        <v>46</v>
      </c>
      <c r="B57" s="24" t="s">
        <v>726</v>
      </c>
      <c r="C57" s="24" t="s">
        <v>724</v>
      </c>
      <c r="D57" s="24" t="s">
        <v>2013</v>
      </c>
      <c r="E57" s="25" t="str">
        <f>'ПС-220-110-35кВ'!E57</f>
        <v>2х10000</v>
      </c>
      <c r="F57" s="75">
        <f>'ПС-220-110-35кВ'!F57</f>
        <v>0.4066000000014901</v>
      </c>
      <c r="G57" s="75">
        <v>2.6733999999985105</v>
      </c>
    </row>
    <row r="58" spans="1:7" ht="15.75" x14ac:dyDescent="0.25">
      <c r="A58" s="25">
        <v>47</v>
      </c>
      <c r="B58" s="24" t="s">
        <v>727</v>
      </c>
      <c r="C58" s="24" t="s">
        <v>724</v>
      </c>
      <c r="D58" s="24" t="s">
        <v>2013</v>
      </c>
      <c r="E58" s="25" t="str">
        <f>'ПС-220-110-35кВ'!E58</f>
        <v>2х10000</v>
      </c>
      <c r="F58" s="75">
        <f>'ПС-220-110-35кВ'!F58</f>
        <v>1.4200000000003001</v>
      </c>
      <c r="G58" s="75">
        <v>7.5799999999996999</v>
      </c>
    </row>
    <row r="59" spans="1:7" ht="15.75" x14ac:dyDescent="0.25">
      <c r="A59" s="25">
        <v>48</v>
      </c>
      <c r="B59" s="24" t="s">
        <v>645</v>
      </c>
      <c r="C59" s="24" t="s">
        <v>724</v>
      </c>
      <c r="D59" s="24" t="s">
        <v>2010</v>
      </c>
      <c r="E59" s="25" t="str">
        <f>'ПС-220-110-35кВ'!E59</f>
        <v>2х10000</v>
      </c>
      <c r="F59" s="75">
        <f>'ПС-220-110-35кВ'!F59</f>
        <v>2.1299333333300501</v>
      </c>
      <c r="G59" s="75">
        <v>6.8000666666699496</v>
      </c>
    </row>
    <row r="60" spans="1:7" ht="15.75" x14ac:dyDescent="0.25">
      <c r="A60" s="25">
        <v>49</v>
      </c>
      <c r="B60" s="24" t="s">
        <v>728</v>
      </c>
      <c r="C60" s="24" t="s">
        <v>724</v>
      </c>
      <c r="D60" s="24" t="s">
        <v>2013</v>
      </c>
      <c r="E60" s="25">
        <f>'ПС-220-110-35кВ'!E60</f>
        <v>10000</v>
      </c>
      <c r="F60" s="75">
        <f>'ПС-220-110-35кВ'!F60</f>
        <v>1.2801000000024578</v>
      </c>
      <c r="G60" s="75">
        <v>7.7198999999975424</v>
      </c>
    </row>
    <row r="61" spans="1:7" ht="15.75" x14ac:dyDescent="0.25">
      <c r="A61" s="25">
        <v>50</v>
      </c>
      <c r="B61" s="24" t="s">
        <v>729</v>
      </c>
      <c r="C61" s="24" t="s">
        <v>724</v>
      </c>
      <c r="D61" s="24" t="s">
        <v>2013</v>
      </c>
      <c r="E61" s="25">
        <f>'ПС-220-110-35кВ'!E61</f>
        <v>6300</v>
      </c>
      <c r="F61" s="75">
        <f>'ПС-220-110-35кВ'!F61</f>
        <v>1.3212444444441533</v>
      </c>
      <c r="G61" s="75">
        <v>2.9987555555558463</v>
      </c>
    </row>
    <row r="62" spans="1:7" ht="15.75" x14ac:dyDescent="0.25">
      <c r="A62" s="25">
        <v>51</v>
      </c>
      <c r="B62" s="24" t="s">
        <v>730</v>
      </c>
      <c r="C62" s="24" t="s">
        <v>724</v>
      </c>
      <c r="D62" s="24" t="s">
        <v>2011</v>
      </c>
      <c r="E62" s="25" t="str">
        <f>'ПС-220-110-35кВ'!E62</f>
        <v>2х2500</v>
      </c>
      <c r="F62" s="75">
        <f>'ПС-220-110-35кВ'!F62</f>
        <v>0.31899999999926876</v>
      </c>
      <c r="G62" s="75">
        <v>1.6210000000007312</v>
      </c>
    </row>
    <row r="63" spans="1:7" ht="15.75" x14ac:dyDescent="0.25">
      <c r="A63" s="25">
        <v>52</v>
      </c>
      <c r="B63" s="24" t="s">
        <v>687</v>
      </c>
      <c r="C63" s="24" t="s">
        <v>724</v>
      </c>
      <c r="D63" s="24" t="s">
        <v>2011</v>
      </c>
      <c r="E63" s="25">
        <f>'ПС-220-110-35кВ'!E63</f>
        <v>2500</v>
      </c>
      <c r="F63" s="75">
        <f>'ПС-220-110-35кВ'!F63</f>
        <v>2.7500000000045474E-2</v>
      </c>
      <c r="G63" s="75">
        <v>2.2224999999999544</v>
      </c>
    </row>
    <row r="64" spans="1:7" ht="15.75" x14ac:dyDescent="0.25">
      <c r="A64" s="25">
        <v>53</v>
      </c>
      <c r="B64" s="24" t="s">
        <v>731</v>
      </c>
      <c r="C64" s="24" t="s">
        <v>724</v>
      </c>
      <c r="D64" s="24" t="s">
        <v>2011</v>
      </c>
      <c r="E64" s="25">
        <f>'ПС-220-110-35кВ'!E64</f>
        <v>4000</v>
      </c>
      <c r="F64" s="75">
        <f>'ПС-220-110-35кВ'!F64</f>
        <v>0.74900000000069122</v>
      </c>
      <c r="G64" s="75">
        <v>1.705999999999309</v>
      </c>
    </row>
    <row r="65" spans="1:7" ht="15.75" x14ac:dyDescent="0.25">
      <c r="A65" s="25">
        <v>54</v>
      </c>
      <c r="B65" s="24" t="s">
        <v>732</v>
      </c>
      <c r="C65" s="24" t="s">
        <v>724</v>
      </c>
      <c r="D65" s="24" t="s">
        <v>2011</v>
      </c>
      <c r="E65" s="25">
        <f>'ПС-220-110-35кВ'!E65</f>
        <v>1600</v>
      </c>
      <c r="F65" s="75">
        <f>'ПС-220-110-35кВ'!F65</f>
        <v>0.27666666666666612</v>
      </c>
      <c r="G65" s="75">
        <v>0.913333333333334</v>
      </c>
    </row>
    <row r="66" spans="1:7" ht="15.75" x14ac:dyDescent="0.25">
      <c r="A66" s="25">
        <v>55</v>
      </c>
      <c r="B66" s="24" t="s">
        <v>733</v>
      </c>
      <c r="C66" s="24" t="s">
        <v>724</v>
      </c>
      <c r="D66" s="24" t="s">
        <v>2015</v>
      </c>
      <c r="E66" s="25" t="str">
        <f>'ПС-220-110-35кВ'!E66</f>
        <v>2х4000</v>
      </c>
      <c r="F66" s="75">
        <f>'ПС-220-110-35кВ'!F66</f>
        <v>1.4291333333314953</v>
      </c>
      <c r="G66" s="75">
        <v>2.1708666666685046</v>
      </c>
    </row>
    <row r="67" spans="1:7" ht="15.75" x14ac:dyDescent="0.25">
      <c r="A67" s="25">
        <v>56</v>
      </c>
      <c r="B67" s="24" t="s">
        <v>734</v>
      </c>
      <c r="C67" s="24" t="s">
        <v>724</v>
      </c>
      <c r="D67" s="24" t="s">
        <v>2011</v>
      </c>
      <c r="E67" s="25">
        <f>'ПС-220-110-35кВ'!E67</f>
        <v>1000</v>
      </c>
      <c r="F67" s="75">
        <f>'ПС-220-110-35кВ'!F67</f>
        <v>3.4000000000014552E-3</v>
      </c>
      <c r="G67" s="75">
        <v>0.89659999999999862</v>
      </c>
    </row>
    <row r="68" spans="1:7" ht="15.75" x14ac:dyDescent="0.25">
      <c r="A68" s="25">
        <v>57</v>
      </c>
      <c r="B68" s="24" t="s">
        <v>735</v>
      </c>
      <c r="C68" s="24" t="s">
        <v>724</v>
      </c>
      <c r="D68" s="24" t="s">
        <v>2016</v>
      </c>
      <c r="E68" s="25">
        <f>'ПС-220-110-35кВ'!E68</f>
        <v>1000</v>
      </c>
      <c r="F68" s="75">
        <f>'ПС-220-110-35кВ'!F68</f>
        <v>3.599999999996726E-2</v>
      </c>
      <c r="G68" s="75">
        <v>0.86400000000003274</v>
      </c>
    </row>
    <row r="69" spans="1:7" ht="15.75" x14ac:dyDescent="0.25">
      <c r="A69" s="25">
        <v>58</v>
      </c>
      <c r="B69" s="24" t="s">
        <v>736</v>
      </c>
      <c r="C69" s="24" t="s">
        <v>724</v>
      </c>
      <c r="D69" s="24" t="s">
        <v>2014</v>
      </c>
      <c r="E69" s="25" t="str">
        <f>'ПС-220-110-35кВ'!E69</f>
        <v>2х10000</v>
      </c>
      <c r="F69" s="75">
        <f>'ПС-220-110-35кВ'!F69</f>
        <v>8.4360000000063238</v>
      </c>
      <c r="G69" s="75">
        <v>0</v>
      </c>
    </row>
    <row r="70" spans="1:7" ht="15.75" x14ac:dyDescent="0.25">
      <c r="A70" s="25">
        <v>59</v>
      </c>
      <c r="B70" s="24" t="s">
        <v>624</v>
      </c>
      <c r="C70" s="24" t="s">
        <v>724</v>
      </c>
      <c r="D70" s="24" t="s">
        <v>2017</v>
      </c>
      <c r="E70" s="25" t="str">
        <f>'ПС-220-110-35кВ'!E70</f>
        <v>2х63000</v>
      </c>
      <c r="F70" s="75">
        <f>'ПС-220-110-35кВ'!F70</f>
        <v>52.343999999933111</v>
      </c>
      <c r="G70" s="75">
        <v>0</v>
      </c>
    </row>
    <row r="71" spans="1:7" ht="15.75" x14ac:dyDescent="0.25">
      <c r="A71" s="25">
        <v>60</v>
      </c>
      <c r="B71" s="24" t="s">
        <v>737</v>
      </c>
      <c r="C71" s="24" t="s">
        <v>724</v>
      </c>
      <c r="D71" s="24" t="s">
        <v>2018</v>
      </c>
      <c r="E71" s="25" t="str">
        <f>'ПС-220-110-35кВ'!E71</f>
        <v>2х25000</v>
      </c>
      <c r="F71" s="75">
        <f>'ПС-220-110-35кВ'!F71</f>
        <v>15.841199999999915</v>
      </c>
      <c r="G71" s="75">
        <v>3.2848000000000845</v>
      </c>
    </row>
    <row r="72" spans="1:7" ht="15.75" x14ac:dyDescent="0.25">
      <c r="A72" s="25">
        <v>61</v>
      </c>
      <c r="B72" s="24" t="s">
        <v>738</v>
      </c>
      <c r="C72" s="24" t="s">
        <v>724</v>
      </c>
      <c r="D72" s="24" t="s">
        <v>2014</v>
      </c>
      <c r="E72" s="25" t="str">
        <f>'ПС-220-110-35кВ'!E72</f>
        <v>2х16000</v>
      </c>
      <c r="F72" s="75">
        <f>'ПС-220-110-35кВ'!F72</f>
        <v>11.527200000033172</v>
      </c>
      <c r="G72" s="75">
        <v>1.9847999999668282</v>
      </c>
    </row>
    <row r="73" spans="1:7" ht="15.75" x14ac:dyDescent="0.25">
      <c r="A73" s="25">
        <v>62</v>
      </c>
      <c r="B73" s="24" t="s">
        <v>631</v>
      </c>
      <c r="C73" s="24" t="s">
        <v>724</v>
      </c>
      <c r="D73" s="24" t="s">
        <v>2018</v>
      </c>
      <c r="E73" s="25" t="str">
        <f>'ПС-220-110-35кВ'!E73</f>
        <v>2х25000</v>
      </c>
      <c r="F73" s="75">
        <f>'ПС-220-110-35кВ'!F73</f>
        <v>8.1231000000000044</v>
      </c>
      <c r="G73" s="75">
        <v>11.242899999999995</v>
      </c>
    </row>
    <row r="74" spans="1:7" ht="15.75" x14ac:dyDescent="0.25">
      <c r="A74" s="25">
        <v>63</v>
      </c>
      <c r="B74" s="24" t="s">
        <v>739</v>
      </c>
      <c r="C74" s="24" t="s">
        <v>724</v>
      </c>
      <c r="D74" s="24" t="s">
        <v>2018</v>
      </c>
      <c r="E74" s="25" t="str">
        <f>'ПС-220-110-35кВ'!E74</f>
        <v>1х6300, 1х10000</v>
      </c>
      <c r="F74" s="75">
        <f>'ПС-220-110-35кВ'!F74</f>
        <v>6.2640000000057627</v>
      </c>
      <c r="G74" s="75">
        <v>0</v>
      </c>
    </row>
    <row r="75" spans="1:7" ht="31.5" customHeight="1" x14ac:dyDescent="0.25">
      <c r="A75" s="25">
        <v>64</v>
      </c>
      <c r="B75" s="24" t="s">
        <v>740</v>
      </c>
      <c r="C75" s="24" t="s">
        <v>724</v>
      </c>
      <c r="D75" s="24" t="s">
        <v>2013</v>
      </c>
      <c r="E75" s="25" t="str">
        <f>'ПС-220-110-35кВ'!E75</f>
        <v>1х25000, 1х40000</v>
      </c>
      <c r="F75" s="75">
        <f>'ПС-220-110-35кВ'!F75</f>
        <v>7.5</v>
      </c>
      <c r="G75" s="75">
        <v>2.3149999999999995</v>
      </c>
    </row>
    <row r="76" spans="1:7" ht="15.75" x14ac:dyDescent="0.25">
      <c r="A76" s="25">
        <v>65</v>
      </c>
      <c r="B76" s="24" t="s">
        <v>741</v>
      </c>
      <c r="C76" s="24" t="s">
        <v>724</v>
      </c>
      <c r="D76" s="24" t="s">
        <v>2014</v>
      </c>
      <c r="E76" s="25" t="str">
        <f>'ПС-220-110-35кВ'!E76</f>
        <v>2х25000</v>
      </c>
      <c r="F76" s="75">
        <f>'ПС-220-110-35кВ'!F76</f>
        <v>23.055599999998122</v>
      </c>
      <c r="G76" s="75">
        <v>0</v>
      </c>
    </row>
    <row r="77" spans="1:7" ht="15.75" x14ac:dyDescent="0.25">
      <c r="A77" s="25">
        <v>66</v>
      </c>
      <c r="B77" s="24" t="s">
        <v>742</v>
      </c>
      <c r="C77" s="24" t="s">
        <v>724</v>
      </c>
      <c r="D77" s="24" t="s">
        <v>2014</v>
      </c>
      <c r="E77" s="25" t="str">
        <f>'ПС-220-110-35кВ'!E77</f>
        <v>2х16000</v>
      </c>
      <c r="F77" s="75">
        <f>'ПС-220-110-35кВ'!F77</f>
        <v>17.23759999999573</v>
      </c>
      <c r="G77" s="75">
        <v>0</v>
      </c>
    </row>
    <row r="78" spans="1:7" ht="15.75" x14ac:dyDescent="0.25">
      <c r="A78" s="25">
        <v>67</v>
      </c>
      <c r="B78" s="24" t="s">
        <v>743</v>
      </c>
      <c r="C78" s="24" t="s">
        <v>724</v>
      </c>
      <c r="D78" s="24" t="s">
        <v>2014</v>
      </c>
      <c r="E78" s="25" t="str">
        <f>'ПС-220-110-35кВ'!E78</f>
        <v>2х25000</v>
      </c>
      <c r="F78" s="75">
        <f>'ПС-220-110-35кВ'!F78</f>
        <v>10.805699999941066</v>
      </c>
      <c r="G78" s="75">
        <v>3.1583000000589347</v>
      </c>
    </row>
    <row r="79" spans="1:7" ht="36" customHeight="1" x14ac:dyDescent="0.25">
      <c r="A79" s="25">
        <v>68</v>
      </c>
      <c r="B79" s="24" t="s">
        <v>744</v>
      </c>
      <c r="C79" s="24" t="s">
        <v>724</v>
      </c>
      <c r="D79" s="24" t="s">
        <v>2014</v>
      </c>
      <c r="E79" s="25" t="str">
        <f>'ПС-220-110-35кВ'!E79</f>
        <v>1х16000, 1х25000</v>
      </c>
      <c r="F79" s="75">
        <f>'ПС-220-110-35кВ'!F79</f>
        <v>12.803199999935387</v>
      </c>
      <c r="G79" s="75">
        <v>0</v>
      </c>
    </row>
    <row r="80" spans="1:7" ht="15.75" x14ac:dyDescent="0.25">
      <c r="A80" s="25">
        <v>69</v>
      </c>
      <c r="B80" s="24" t="s">
        <v>646</v>
      </c>
      <c r="C80" s="24" t="s">
        <v>724</v>
      </c>
      <c r="D80" s="24" t="s">
        <v>2010</v>
      </c>
      <c r="E80" s="25" t="str">
        <f>'ПС-220-110-35кВ'!E80</f>
        <v>2х10000</v>
      </c>
      <c r="F80" s="75">
        <f>'ПС-220-110-35кВ'!F80</f>
        <v>10.466666666686555</v>
      </c>
      <c r="G80" s="75">
        <v>0</v>
      </c>
    </row>
    <row r="81" spans="1:7" ht="15.75" x14ac:dyDescent="0.25">
      <c r="A81" s="25">
        <v>70</v>
      </c>
      <c r="B81" s="24" t="s">
        <v>745</v>
      </c>
      <c r="C81" s="24" t="s">
        <v>724</v>
      </c>
      <c r="D81" s="24" t="s">
        <v>2011</v>
      </c>
      <c r="E81" s="25" t="str">
        <f>'ПС-220-110-35кВ'!E81</f>
        <v>2х4000</v>
      </c>
      <c r="F81" s="75">
        <f>'ПС-220-110-35кВ'!F81</f>
        <v>4.6449999999945675</v>
      </c>
      <c r="G81" s="75">
        <v>0</v>
      </c>
    </row>
    <row r="82" spans="1:7" ht="15.75" x14ac:dyDescent="0.25">
      <c r="A82" s="25">
        <v>71</v>
      </c>
      <c r="B82" s="24" t="s">
        <v>746</v>
      </c>
      <c r="C82" s="24" t="s">
        <v>724</v>
      </c>
      <c r="D82" s="24" t="s">
        <v>2018</v>
      </c>
      <c r="E82" s="25" t="str">
        <f>'ПС-220-110-35кВ'!E82</f>
        <v>1х4000, 1х6300</v>
      </c>
      <c r="F82" s="75">
        <f>'ПС-220-110-35кВ'!F82</f>
        <v>0.82140000000129354</v>
      </c>
      <c r="G82" s="75">
        <v>2.7785999999987068</v>
      </c>
    </row>
    <row r="83" spans="1:7" ht="15.75" x14ac:dyDescent="0.25">
      <c r="A83" s="25">
        <v>72</v>
      </c>
      <c r="B83" s="24" t="s">
        <v>747</v>
      </c>
      <c r="C83" s="24" t="s">
        <v>724</v>
      </c>
      <c r="D83" s="24" t="s">
        <v>2011</v>
      </c>
      <c r="E83" s="25">
        <f>'ПС-220-110-35кВ'!E83</f>
        <v>2500</v>
      </c>
      <c r="F83" s="75">
        <f>'ПС-220-110-35кВ'!F83</f>
        <v>0.84000000000000341</v>
      </c>
      <c r="G83" s="75">
        <v>1.2649999999999966</v>
      </c>
    </row>
    <row r="84" spans="1:7" ht="15.75" x14ac:dyDescent="0.25">
      <c r="A84" s="25">
        <v>73</v>
      </c>
      <c r="B84" s="24" t="s">
        <v>748</v>
      </c>
      <c r="C84" s="24" t="s">
        <v>724</v>
      </c>
      <c r="D84" s="24" t="s">
        <v>2016</v>
      </c>
      <c r="E84" s="25">
        <f>'ПС-220-110-35кВ'!E84</f>
        <v>1600</v>
      </c>
      <c r="F84" s="75">
        <f>'ПС-220-110-35кВ'!F84</f>
        <v>0.28833333333333333</v>
      </c>
      <c r="G84" s="75">
        <v>1.1516666666666668</v>
      </c>
    </row>
    <row r="85" spans="1:7" ht="15.75" x14ac:dyDescent="0.25">
      <c r="A85" s="25">
        <v>74</v>
      </c>
      <c r="B85" s="24" t="s">
        <v>750</v>
      </c>
      <c r="C85" s="24" t="s">
        <v>749</v>
      </c>
      <c r="D85" s="24" t="s">
        <v>2010</v>
      </c>
      <c r="E85" s="25" t="str">
        <f>'ПС-220-110-35кВ'!E85</f>
        <v>2х25000</v>
      </c>
      <c r="F85" s="75">
        <f>'ПС-220-110-35кВ'!F85</f>
        <v>27.457799999986484</v>
      </c>
      <c r="G85" s="75">
        <v>0</v>
      </c>
    </row>
    <row r="86" spans="1:7" ht="15.75" x14ac:dyDescent="0.25">
      <c r="A86" s="25">
        <v>75</v>
      </c>
      <c r="B86" s="24" t="s">
        <v>751</v>
      </c>
      <c r="C86" s="24" t="s">
        <v>749</v>
      </c>
      <c r="D86" s="24" t="s">
        <v>2013</v>
      </c>
      <c r="E86" s="25">
        <f>'ПС-220-110-35кВ'!E86</f>
        <v>2500</v>
      </c>
      <c r="F86" s="75">
        <f>'ПС-220-110-35кВ'!F86</f>
        <v>0.84057999999953925</v>
      </c>
      <c r="G86" s="75">
        <v>0.64942000000046085</v>
      </c>
    </row>
    <row r="87" spans="1:7" ht="15.75" x14ac:dyDescent="0.25">
      <c r="A87" s="25">
        <v>76</v>
      </c>
      <c r="B87" s="24" t="s">
        <v>752</v>
      </c>
      <c r="C87" s="24" t="s">
        <v>749</v>
      </c>
      <c r="D87" s="24" t="s">
        <v>2013</v>
      </c>
      <c r="E87" s="25">
        <f>'ПС-220-110-35кВ'!E87</f>
        <v>2500</v>
      </c>
      <c r="F87" s="75">
        <f>'ПС-220-110-35кВ'!F87</f>
        <v>0.13065000000000146</v>
      </c>
      <c r="G87" s="75">
        <v>2.1193499999999985</v>
      </c>
    </row>
    <row r="88" spans="1:7" ht="15.75" x14ac:dyDescent="0.25">
      <c r="A88" s="25">
        <v>77</v>
      </c>
      <c r="B88" s="24" t="s">
        <v>628</v>
      </c>
      <c r="C88" s="24" t="s">
        <v>749</v>
      </c>
      <c r="D88" s="24" t="s">
        <v>2010</v>
      </c>
      <c r="E88" s="25">
        <f>'ПС-220-110-35кВ'!E88</f>
        <v>6300</v>
      </c>
      <c r="F88" s="75">
        <f>'ПС-220-110-35кВ'!F88</f>
        <v>3.58205499999749</v>
      </c>
      <c r="G88" s="75">
        <v>2.0879450000025099</v>
      </c>
    </row>
    <row r="89" spans="1:7" ht="15.75" x14ac:dyDescent="0.25">
      <c r="A89" s="25">
        <v>78</v>
      </c>
      <c r="B89" s="24" t="s">
        <v>2068</v>
      </c>
      <c r="C89" s="24" t="s">
        <v>749</v>
      </c>
      <c r="D89" s="24" t="s">
        <v>2013</v>
      </c>
      <c r="E89" s="25">
        <f>'ПС-220-110-35кВ'!E89</f>
        <v>6300</v>
      </c>
      <c r="F89" s="75">
        <f>'ПС-220-110-35кВ'!F89</f>
        <v>0</v>
      </c>
      <c r="G89" s="75">
        <v>5.5720000000000001</v>
      </c>
    </row>
    <row r="90" spans="1:7" ht="15.75" x14ac:dyDescent="0.25">
      <c r="A90" s="25">
        <v>79</v>
      </c>
      <c r="B90" s="24" t="s">
        <v>753</v>
      </c>
      <c r="C90" s="24" t="s">
        <v>749</v>
      </c>
      <c r="D90" s="24" t="s">
        <v>2011</v>
      </c>
      <c r="E90" s="25">
        <f>'ПС-220-110-35кВ'!E90</f>
        <v>1000</v>
      </c>
      <c r="F90" s="75">
        <f>'ПС-220-110-35кВ'!F90</f>
        <v>0.17004500000007278</v>
      </c>
      <c r="G90" s="75">
        <v>0.7299549999999273</v>
      </c>
    </row>
    <row r="91" spans="1:7" ht="15.75" x14ac:dyDescent="0.25">
      <c r="A91" s="25">
        <v>80</v>
      </c>
      <c r="B91" s="24" t="s">
        <v>754</v>
      </c>
      <c r="C91" s="24" t="s">
        <v>749</v>
      </c>
      <c r="D91" s="24" t="s">
        <v>2011</v>
      </c>
      <c r="E91" s="25" t="str">
        <f>'ПС-220-110-35кВ'!E91</f>
        <v>2х4000</v>
      </c>
      <c r="F91" s="75">
        <f>'ПС-220-110-35кВ'!F91</f>
        <v>2.1825749999999799</v>
      </c>
      <c r="G91" s="75">
        <v>1.2324250000000201</v>
      </c>
    </row>
    <row r="92" spans="1:7" ht="15.75" x14ac:dyDescent="0.25">
      <c r="A92" s="25">
        <v>81</v>
      </c>
      <c r="B92" s="24" t="s">
        <v>643</v>
      </c>
      <c r="C92" s="24" t="s">
        <v>749</v>
      </c>
      <c r="D92" s="24" t="s">
        <v>2011</v>
      </c>
      <c r="E92" s="25">
        <f>'ПС-220-110-35кВ'!E92</f>
        <v>1000</v>
      </c>
      <c r="F92" s="75">
        <f>'ПС-220-110-35кВ'!F92</f>
        <v>0.1300349999996506</v>
      </c>
      <c r="G92" s="75">
        <v>0.7699650000003494</v>
      </c>
    </row>
    <row r="93" spans="1:7" ht="15.75" x14ac:dyDescent="0.25">
      <c r="A93" s="25">
        <v>82</v>
      </c>
      <c r="B93" s="24" t="s">
        <v>755</v>
      </c>
      <c r="C93" s="24" t="s">
        <v>749</v>
      </c>
      <c r="D93" s="24" t="s">
        <v>2011</v>
      </c>
      <c r="E93" s="25">
        <f>'ПС-220-110-35кВ'!E93</f>
        <v>1000</v>
      </c>
      <c r="F93" s="75">
        <f>'ПС-220-110-35кВ'!F93</f>
        <v>0.35433500000036294</v>
      </c>
      <c r="G93" s="75">
        <v>0.45966499999963706</v>
      </c>
    </row>
    <row r="94" spans="1:7" ht="15.75" x14ac:dyDescent="0.25">
      <c r="A94" s="25">
        <v>83</v>
      </c>
      <c r="B94" s="24" t="s">
        <v>644</v>
      </c>
      <c r="C94" s="24" t="s">
        <v>749</v>
      </c>
      <c r="D94" s="24" t="s">
        <v>2011</v>
      </c>
      <c r="E94" s="25">
        <f>'ПС-220-110-35кВ'!E94</f>
        <v>1000</v>
      </c>
      <c r="F94" s="75">
        <f>'ПС-220-110-35кВ'!F94</f>
        <v>0.23803888888892957</v>
      </c>
      <c r="G94" s="75">
        <v>0.59096111111107053</v>
      </c>
    </row>
    <row r="95" spans="1:7" ht="15.75" x14ac:dyDescent="0.25">
      <c r="A95" s="25">
        <v>84</v>
      </c>
      <c r="B95" s="24" t="s">
        <v>756</v>
      </c>
      <c r="C95" s="24" t="s">
        <v>749</v>
      </c>
      <c r="D95" s="24" t="s">
        <v>2011</v>
      </c>
      <c r="E95" s="25">
        <f>'ПС-220-110-35кВ'!E95</f>
        <v>1000</v>
      </c>
      <c r="F95" s="75">
        <f>'ПС-220-110-35кВ'!F95</f>
        <v>0.27922999999963577</v>
      </c>
      <c r="G95" s="75">
        <v>0.1857700000003642</v>
      </c>
    </row>
    <row r="96" spans="1:7" ht="15.75" x14ac:dyDescent="0.25">
      <c r="A96" s="25">
        <v>85</v>
      </c>
      <c r="B96" s="24" t="s">
        <v>629</v>
      </c>
      <c r="C96" s="24" t="s">
        <v>749</v>
      </c>
      <c r="D96" s="24" t="s">
        <v>2013</v>
      </c>
      <c r="E96" s="25">
        <f>'ПС-220-110-35кВ'!E96</f>
        <v>2500</v>
      </c>
      <c r="F96" s="75">
        <f>'ПС-220-110-35кВ'!F96</f>
        <v>0.32151999999970576</v>
      </c>
      <c r="G96" s="75">
        <v>1.9284800000002942</v>
      </c>
    </row>
    <row r="97" spans="1:7" ht="15.75" x14ac:dyDescent="0.25">
      <c r="A97" s="25">
        <v>86</v>
      </c>
      <c r="B97" s="24" t="s">
        <v>757</v>
      </c>
      <c r="C97" s="24" t="s">
        <v>749</v>
      </c>
      <c r="D97" s="24" t="s">
        <v>2010</v>
      </c>
      <c r="E97" s="25">
        <f>'ПС-220-110-35кВ'!E97</f>
        <v>6300</v>
      </c>
      <c r="F97" s="75">
        <f>'ПС-220-110-35кВ'!F97</f>
        <v>4.9704849999988383</v>
      </c>
      <c r="G97" s="75">
        <v>0.31251500000116161</v>
      </c>
    </row>
    <row r="98" spans="1:7" ht="15.75" x14ac:dyDescent="0.25">
      <c r="A98" s="25">
        <v>87</v>
      </c>
      <c r="B98" s="24" t="s">
        <v>2069</v>
      </c>
      <c r="C98" s="24" t="s">
        <v>749</v>
      </c>
      <c r="D98" s="24" t="s">
        <v>2011</v>
      </c>
      <c r="E98" s="25">
        <f>'ПС-220-110-35кВ'!E98</f>
        <v>1000</v>
      </c>
      <c r="F98" s="75">
        <f>'ПС-220-110-35кВ'!F98</f>
        <v>2.3386666666569605E-2</v>
      </c>
      <c r="G98" s="75">
        <v>0.84961333333343037</v>
      </c>
    </row>
    <row r="99" spans="1:7" ht="15.75" x14ac:dyDescent="0.25">
      <c r="A99" s="25">
        <v>88</v>
      </c>
      <c r="B99" s="24" t="s">
        <v>2070</v>
      </c>
      <c r="C99" s="24" t="s">
        <v>749</v>
      </c>
      <c r="D99" s="24" t="s">
        <v>2011</v>
      </c>
      <c r="E99" s="25">
        <f>'ПС-220-110-35кВ'!E99</f>
        <v>1000</v>
      </c>
      <c r="F99" s="75">
        <f>'ПС-220-110-35кВ'!F99</f>
        <v>2.0972222222222221E-3</v>
      </c>
      <c r="G99" s="75">
        <v>0.89790277777777783</v>
      </c>
    </row>
    <row r="100" spans="1:7" ht="15.75" x14ac:dyDescent="0.25">
      <c r="A100" s="25">
        <v>89</v>
      </c>
      <c r="B100" s="24" t="s">
        <v>2071</v>
      </c>
      <c r="C100" s="24" t="s">
        <v>749</v>
      </c>
      <c r="D100" s="24" t="s">
        <v>2011</v>
      </c>
      <c r="E100" s="25">
        <f>'ПС-220-110-35кВ'!E100</f>
        <v>1000</v>
      </c>
      <c r="F100" s="75">
        <f>'ПС-220-110-35кВ'!F100</f>
        <v>0.7249544444444691</v>
      </c>
      <c r="G100" s="75">
        <v>0.12804555555553093</v>
      </c>
    </row>
    <row r="101" spans="1:7" ht="15.75" x14ac:dyDescent="0.25">
      <c r="A101" s="25">
        <v>90</v>
      </c>
      <c r="B101" s="24" t="s">
        <v>758</v>
      </c>
      <c r="C101" s="24" t="s">
        <v>749</v>
      </c>
      <c r="D101" s="24" t="s">
        <v>2011</v>
      </c>
      <c r="E101" s="25">
        <f>'ПС-220-110-35кВ'!E101</f>
        <v>1000</v>
      </c>
      <c r="F101" s="75">
        <f>'ПС-220-110-35кВ'!F101</f>
        <v>0.63999999999941792</v>
      </c>
      <c r="G101" s="75">
        <v>0.25000000000058209</v>
      </c>
    </row>
    <row r="102" spans="1:7" ht="15.75" x14ac:dyDescent="0.25">
      <c r="A102" s="25">
        <v>91</v>
      </c>
      <c r="B102" s="24" t="s">
        <v>759</v>
      </c>
      <c r="C102" s="24" t="s">
        <v>749</v>
      </c>
      <c r="D102" s="24" t="s">
        <v>2019</v>
      </c>
      <c r="E102" s="25">
        <f>'ПС-220-110-35кВ'!E102</f>
        <v>250</v>
      </c>
      <c r="F102" s="75">
        <f>'ПС-220-110-35кВ'!F102</f>
        <v>2.5000000000000001E-3</v>
      </c>
      <c r="G102" s="75">
        <v>0.2225</v>
      </c>
    </row>
    <row r="103" spans="1:7" ht="15.75" x14ac:dyDescent="0.25">
      <c r="A103" s="25">
        <v>92</v>
      </c>
      <c r="B103" s="24" t="s">
        <v>652</v>
      </c>
      <c r="C103" s="24" t="s">
        <v>760</v>
      </c>
      <c r="D103" s="24" t="s">
        <v>2010</v>
      </c>
      <c r="E103" s="25" t="str">
        <f>'ПС-220-110-35кВ'!E103</f>
        <v>2х10000</v>
      </c>
      <c r="F103" s="75">
        <f>'ПС-220-110-35кВ'!F103</f>
        <v>8.6215999999839923</v>
      </c>
      <c r="G103" s="75">
        <v>0</v>
      </c>
    </row>
    <row r="104" spans="1:7" ht="15.75" x14ac:dyDescent="0.25">
      <c r="A104" s="25">
        <v>93</v>
      </c>
      <c r="B104" s="24" t="s">
        <v>2072</v>
      </c>
      <c r="C104" s="24" t="s">
        <v>760</v>
      </c>
      <c r="D104" s="24" t="s">
        <v>2010</v>
      </c>
      <c r="E104" s="25">
        <f>'ПС-220-110-35кВ'!E104</f>
        <v>10000</v>
      </c>
      <c r="F104" s="75">
        <f>'ПС-220-110-35кВ'!F104</f>
        <v>1.8564999999970677</v>
      </c>
      <c r="G104" s="75">
        <v>6.2635000000029324</v>
      </c>
    </row>
    <row r="105" spans="1:7" ht="15.75" x14ac:dyDescent="0.25">
      <c r="A105" s="25">
        <v>94</v>
      </c>
      <c r="B105" s="24" t="s">
        <v>633</v>
      </c>
      <c r="C105" s="24" t="s">
        <v>760</v>
      </c>
      <c r="D105" s="24" t="s">
        <v>2011</v>
      </c>
      <c r="E105" s="25">
        <f>'ПС-220-110-35кВ'!E105</f>
        <v>1000</v>
      </c>
      <c r="F105" s="75">
        <f>'ПС-220-110-35кВ'!F105</f>
        <v>0.2079066666667089</v>
      </c>
      <c r="G105" s="75">
        <v>0.68009333333329114</v>
      </c>
    </row>
    <row r="106" spans="1:7" ht="15.75" x14ac:dyDescent="0.25">
      <c r="A106" s="25">
        <v>95</v>
      </c>
      <c r="B106" s="24" t="s">
        <v>651</v>
      </c>
      <c r="C106" s="24" t="s">
        <v>760</v>
      </c>
      <c r="D106" s="24" t="s">
        <v>2011</v>
      </c>
      <c r="E106" s="25">
        <f>'ПС-220-110-35кВ'!E106</f>
        <v>1600</v>
      </c>
      <c r="F106" s="75">
        <f>'ПС-220-110-35кВ'!F106</f>
        <v>0.42512499999996362</v>
      </c>
      <c r="G106" s="75">
        <v>0.91487500000003663</v>
      </c>
    </row>
    <row r="107" spans="1:7" ht="15.75" x14ac:dyDescent="0.25">
      <c r="A107" s="25">
        <v>96</v>
      </c>
      <c r="B107" s="24" t="s">
        <v>761</v>
      </c>
      <c r="C107" s="24" t="s">
        <v>760</v>
      </c>
      <c r="D107" s="24" t="s">
        <v>2011</v>
      </c>
      <c r="E107" s="25">
        <f>'ПС-220-110-35кВ'!E107</f>
        <v>1000</v>
      </c>
      <c r="F107" s="75">
        <f>'ПС-220-110-35кВ'!F107</f>
        <v>0.24014999999979408</v>
      </c>
      <c r="G107" s="75">
        <v>0.65985000000020588</v>
      </c>
    </row>
    <row r="108" spans="1:7" ht="15.75" x14ac:dyDescent="0.25">
      <c r="A108" s="25">
        <v>97</v>
      </c>
      <c r="B108" s="24" t="s">
        <v>762</v>
      </c>
      <c r="C108" s="24" t="s">
        <v>760</v>
      </c>
      <c r="D108" s="24" t="s">
        <v>2011</v>
      </c>
      <c r="E108" s="25">
        <f>'ПС-220-110-35кВ'!E108</f>
        <v>1600</v>
      </c>
      <c r="F108" s="75">
        <f>'ПС-220-110-35кВ'!F108</f>
        <v>0.32013999999996745</v>
      </c>
      <c r="G108" s="75">
        <v>1.0698600000000327</v>
      </c>
    </row>
    <row r="109" spans="1:7" ht="15.75" x14ac:dyDescent="0.25">
      <c r="A109" s="25">
        <v>98</v>
      </c>
      <c r="B109" s="24" t="s">
        <v>946</v>
      </c>
      <c r="C109" s="24" t="s">
        <v>760</v>
      </c>
      <c r="D109" s="24" t="s">
        <v>2011</v>
      </c>
      <c r="E109" s="25">
        <f>'ПС-220-110-35кВ'!E109</f>
        <v>1600</v>
      </c>
      <c r="F109" s="75">
        <f>'ПС-220-110-35кВ'!F109</f>
        <v>0.46552666666700682</v>
      </c>
      <c r="G109" s="75">
        <v>0.97447333333299335</v>
      </c>
    </row>
    <row r="110" spans="1:7" ht="15.75" x14ac:dyDescent="0.25">
      <c r="A110" s="25">
        <v>99</v>
      </c>
      <c r="B110" s="24" t="s">
        <v>763</v>
      </c>
      <c r="C110" s="24" t="s">
        <v>760</v>
      </c>
      <c r="D110" s="24" t="s">
        <v>2011</v>
      </c>
      <c r="E110" s="25">
        <f>'ПС-220-110-35кВ'!E110</f>
        <v>1000</v>
      </c>
      <c r="F110" s="75">
        <f>'ПС-220-110-35кВ'!F110</f>
        <v>0.21003000000003522</v>
      </c>
      <c r="G110" s="75">
        <v>0.68996999999996478</v>
      </c>
    </row>
    <row r="111" spans="1:7" ht="15.75" x14ac:dyDescent="0.25">
      <c r="A111" s="25">
        <v>100</v>
      </c>
      <c r="B111" s="24" t="s">
        <v>654</v>
      </c>
      <c r="C111" s="24" t="s">
        <v>760</v>
      </c>
      <c r="D111" s="24" t="s">
        <v>2011</v>
      </c>
      <c r="E111" s="25">
        <f>'ПС-220-110-35кВ'!E111</f>
        <v>2500</v>
      </c>
      <c r="F111" s="75">
        <f>'ПС-220-110-35кВ'!F111</f>
        <v>0.21190499999980966</v>
      </c>
      <c r="G111" s="75">
        <v>2.0380950000001903</v>
      </c>
    </row>
    <row r="112" spans="1:7" ht="15.75" x14ac:dyDescent="0.25">
      <c r="A112" s="25">
        <v>101</v>
      </c>
      <c r="B112" s="24" t="s">
        <v>947</v>
      </c>
      <c r="C112" s="24" t="s">
        <v>760</v>
      </c>
      <c r="D112" s="24" t="s">
        <v>2013</v>
      </c>
      <c r="E112" s="25">
        <f>'ПС-220-110-35кВ'!E112</f>
        <v>2500</v>
      </c>
      <c r="F112" s="75">
        <f>'ПС-220-110-35кВ'!F112</f>
        <v>0.60134499999854463</v>
      </c>
      <c r="G112" s="75">
        <v>1.6486550000014555</v>
      </c>
    </row>
    <row r="113" spans="1:7" ht="15.75" x14ac:dyDescent="0.25">
      <c r="A113" s="25">
        <v>102</v>
      </c>
      <c r="B113" s="24" t="s">
        <v>657</v>
      </c>
      <c r="C113" s="24" t="s">
        <v>760</v>
      </c>
      <c r="D113" s="24" t="s">
        <v>2011</v>
      </c>
      <c r="E113" s="25">
        <f>'ПС-220-110-35кВ'!E113</f>
        <v>1000</v>
      </c>
      <c r="F113" s="75">
        <f>'ПС-220-110-35кВ'!F113</f>
        <v>0.20166666666557526</v>
      </c>
      <c r="G113" s="75">
        <v>0.66133333333442479</v>
      </c>
    </row>
    <row r="114" spans="1:7" ht="15.75" x14ac:dyDescent="0.25">
      <c r="A114" s="25">
        <v>103</v>
      </c>
      <c r="B114" s="24" t="s">
        <v>764</v>
      </c>
      <c r="C114" s="24" t="s">
        <v>760</v>
      </c>
      <c r="D114" s="24" t="s">
        <v>2011</v>
      </c>
      <c r="E114" s="25">
        <f>'ПС-220-110-35кВ'!E114</f>
        <v>1600</v>
      </c>
      <c r="F114" s="75">
        <f>'ПС-220-110-35кВ'!F114</f>
        <v>0.93016999999996375</v>
      </c>
      <c r="G114" s="75">
        <v>0.33083000000003643</v>
      </c>
    </row>
    <row r="115" spans="1:7" ht="15.75" x14ac:dyDescent="0.25">
      <c r="A115" s="25">
        <v>104</v>
      </c>
      <c r="B115" s="24" t="s">
        <v>632</v>
      </c>
      <c r="C115" s="24" t="s">
        <v>760</v>
      </c>
      <c r="D115" s="24" t="s">
        <v>2010</v>
      </c>
      <c r="E115" s="25" t="str">
        <f>'ПС-220-110-35кВ'!E115</f>
        <v>2х10000</v>
      </c>
      <c r="F115" s="75">
        <f>'ПС-220-110-35кВ'!F115</f>
        <v>6.8179999999804206</v>
      </c>
      <c r="G115" s="75">
        <v>0</v>
      </c>
    </row>
    <row r="116" spans="1:7" ht="15.75" x14ac:dyDescent="0.25">
      <c r="A116" s="25">
        <v>105</v>
      </c>
      <c r="B116" s="24" t="s">
        <v>2073</v>
      </c>
      <c r="C116" s="24" t="s">
        <v>760</v>
      </c>
      <c r="D116" s="24" t="s">
        <v>2011</v>
      </c>
      <c r="E116" s="25">
        <f>'ПС-220-110-35кВ'!E116</f>
        <v>1000</v>
      </c>
      <c r="F116" s="75">
        <f>'ПС-220-110-35кВ'!F116</f>
        <v>0.13335666666654289</v>
      </c>
      <c r="G116" s="75">
        <v>0.76664333333345713</v>
      </c>
    </row>
    <row r="117" spans="1:7" ht="15.75" x14ac:dyDescent="0.25">
      <c r="A117" s="25">
        <v>106</v>
      </c>
      <c r="B117" s="24" t="s">
        <v>765</v>
      </c>
      <c r="C117" s="24" t="s">
        <v>760</v>
      </c>
      <c r="D117" s="24" t="s">
        <v>2011</v>
      </c>
      <c r="E117" s="25">
        <f>'ПС-220-110-35кВ'!E117</f>
        <v>1600</v>
      </c>
      <c r="F117" s="75">
        <f>'ПС-220-110-35кВ'!F117</f>
        <v>0.16932999999995083</v>
      </c>
      <c r="G117" s="75">
        <v>1.1706700000000492</v>
      </c>
    </row>
    <row r="118" spans="1:7" ht="15.75" x14ac:dyDescent="0.25">
      <c r="A118" s="25">
        <v>107</v>
      </c>
      <c r="B118" s="24" t="s">
        <v>945</v>
      </c>
      <c r="C118" s="24" t="s">
        <v>760</v>
      </c>
      <c r="D118" s="24" t="s">
        <v>2011</v>
      </c>
      <c r="E118" s="25">
        <f>'ПС-220-110-35кВ'!E118</f>
        <v>6300</v>
      </c>
      <c r="F118" s="75">
        <f>'ПС-220-110-35кВ'!F118</f>
        <v>0</v>
      </c>
      <c r="G118" s="75">
        <v>4.0979999999999999</v>
      </c>
    </row>
    <row r="119" spans="1:7" ht="15.75" x14ac:dyDescent="0.25">
      <c r="A119" s="25">
        <v>108</v>
      </c>
      <c r="B119" s="24" t="s">
        <v>766</v>
      </c>
      <c r="C119" s="24" t="s">
        <v>760</v>
      </c>
      <c r="D119" s="24" t="s">
        <v>2011</v>
      </c>
      <c r="E119" s="25">
        <f>'ПС-220-110-35кВ'!E119</f>
        <v>6300</v>
      </c>
      <c r="F119" s="75">
        <f>'ПС-220-110-35кВ'!F119</f>
        <v>1.1599999999998545</v>
      </c>
      <c r="G119" s="75">
        <v>2.9800000000001452</v>
      </c>
    </row>
    <row r="120" spans="1:7" ht="15.75" x14ac:dyDescent="0.25">
      <c r="A120" s="25">
        <v>109</v>
      </c>
      <c r="B120" s="24" t="s">
        <v>767</v>
      </c>
      <c r="C120" s="24" t="s">
        <v>760</v>
      </c>
      <c r="D120" s="24" t="s">
        <v>2011</v>
      </c>
      <c r="E120" s="25">
        <f>'ПС-220-110-35кВ'!E120</f>
        <v>1000</v>
      </c>
      <c r="F120" s="75">
        <f>'ПС-220-110-35кВ'!F120</f>
        <v>0.2787650000005451</v>
      </c>
      <c r="G120" s="75">
        <v>0.55923499999945481</v>
      </c>
    </row>
    <row r="121" spans="1:7" ht="15.75" x14ac:dyDescent="0.25">
      <c r="A121" s="25">
        <v>110</v>
      </c>
      <c r="B121" s="24" t="s">
        <v>768</v>
      </c>
      <c r="C121" s="24" t="s">
        <v>760</v>
      </c>
      <c r="D121" s="24" t="s">
        <v>2011</v>
      </c>
      <c r="E121" s="25">
        <f>'ПС-220-110-35кВ'!E121</f>
        <v>1600</v>
      </c>
      <c r="F121" s="75">
        <f>'ПС-220-110-35кВ'!F121</f>
        <v>0.97384000000025484</v>
      </c>
      <c r="G121" s="75">
        <v>0</v>
      </c>
    </row>
    <row r="122" spans="1:7" ht="15.75" x14ac:dyDescent="0.25">
      <c r="A122" s="25">
        <v>111</v>
      </c>
      <c r="B122" s="24" t="s">
        <v>647</v>
      </c>
      <c r="C122" s="24" t="s">
        <v>760</v>
      </c>
      <c r="D122" s="24" t="s">
        <v>2011</v>
      </c>
      <c r="E122" s="25">
        <f>'ПС-220-110-35кВ'!E122</f>
        <v>2500</v>
      </c>
      <c r="F122" s="75">
        <f>'ПС-220-110-35кВ'!F122</f>
        <v>0.37435999999989056</v>
      </c>
      <c r="G122" s="75">
        <v>1.6456400000001095</v>
      </c>
    </row>
    <row r="123" spans="1:7" ht="15.75" x14ac:dyDescent="0.25">
      <c r="A123" s="25">
        <v>112</v>
      </c>
      <c r="B123" s="24" t="s">
        <v>662</v>
      </c>
      <c r="C123" s="24" t="s">
        <v>760</v>
      </c>
      <c r="D123" s="24" t="s">
        <v>2011</v>
      </c>
      <c r="E123" s="25">
        <f>'ПС-220-110-35кВ'!E123</f>
        <v>1000</v>
      </c>
      <c r="F123" s="75">
        <f>'ПС-220-110-35кВ'!F123</f>
        <v>0.24586499999977968</v>
      </c>
      <c r="G123" s="75">
        <v>0.6541350000002204</v>
      </c>
    </row>
    <row r="124" spans="1:7" ht="15.75" x14ac:dyDescent="0.25">
      <c r="A124" s="25">
        <v>113</v>
      </c>
      <c r="B124" s="24" t="s">
        <v>659</v>
      </c>
      <c r="C124" s="24" t="s">
        <v>760</v>
      </c>
      <c r="D124" s="24" t="s">
        <v>2011</v>
      </c>
      <c r="E124" s="25">
        <f>'ПС-220-110-35кВ'!E124</f>
        <v>1600</v>
      </c>
      <c r="F124" s="75">
        <f>'ПС-220-110-35кВ'!F124</f>
        <v>0.20003999999981809</v>
      </c>
      <c r="G124" s="75">
        <v>1.239960000000182</v>
      </c>
    </row>
    <row r="125" spans="1:7" ht="15.75" x14ac:dyDescent="0.25">
      <c r="A125" s="25">
        <v>114</v>
      </c>
      <c r="B125" s="24" t="s">
        <v>664</v>
      </c>
      <c r="C125" s="24" t="s">
        <v>760</v>
      </c>
      <c r="D125" s="24" t="s">
        <v>2011</v>
      </c>
      <c r="E125" s="25">
        <f>'ПС-220-110-35кВ'!E125</f>
        <v>1600</v>
      </c>
      <c r="F125" s="75">
        <f>'ПС-220-110-35кВ'!F125</f>
        <v>0.22343999999979952</v>
      </c>
      <c r="G125" s="75">
        <v>1.2165600000002006</v>
      </c>
    </row>
    <row r="126" spans="1:7" ht="15.75" x14ac:dyDescent="0.25">
      <c r="A126" s="25">
        <v>115</v>
      </c>
      <c r="B126" s="24" t="s">
        <v>638</v>
      </c>
      <c r="C126" s="24" t="s">
        <v>769</v>
      </c>
      <c r="D126" s="24" t="s">
        <v>2010</v>
      </c>
      <c r="E126" s="25" t="str">
        <f>'ПС-220-110-35кВ'!E126</f>
        <v>2х6300</v>
      </c>
      <c r="F126" s="75">
        <f>'ПС-220-110-35кВ'!F126</f>
        <v>3.4303938171959349</v>
      </c>
      <c r="G126" s="75">
        <v>2.1796061828040649</v>
      </c>
    </row>
    <row r="127" spans="1:7" ht="15.75" x14ac:dyDescent="0.25">
      <c r="A127" s="25">
        <v>116</v>
      </c>
      <c r="B127" s="24" t="s">
        <v>948</v>
      </c>
      <c r="C127" s="24" t="s">
        <v>769</v>
      </c>
      <c r="D127" s="24" t="s">
        <v>2014</v>
      </c>
      <c r="E127" s="25" t="str">
        <f>'ПС-220-110-35кВ'!E127</f>
        <v>1х6300, 1х10000</v>
      </c>
      <c r="F127" s="75">
        <f>'ПС-220-110-35кВ'!F127</f>
        <v>1.1519999999989523</v>
      </c>
      <c r="G127" s="75">
        <v>4.5180000000010478</v>
      </c>
    </row>
    <row r="128" spans="1:7" ht="15.75" x14ac:dyDescent="0.25">
      <c r="A128" s="25">
        <v>117</v>
      </c>
      <c r="B128" s="24" t="s">
        <v>948</v>
      </c>
      <c r="C128" s="24" t="s">
        <v>769</v>
      </c>
      <c r="D128" s="24" t="s">
        <v>2016</v>
      </c>
      <c r="E128" s="25">
        <f>'ПС-220-110-35кВ'!E128</f>
        <v>100</v>
      </c>
      <c r="F128" s="75">
        <f>'ПС-220-110-35кВ'!F128</f>
        <v>7.8480645161290309E-4</v>
      </c>
      <c r="G128" s="75">
        <v>2.9215193548387114E-2</v>
      </c>
    </row>
    <row r="129" spans="1:7" ht="15.75" x14ac:dyDescent="0.25">
      <c r="A129" s="25">
        <v>118</v>
      </c>
      <c r="B129" s="24" t="s">
        <v>770</v>
      </c>
      <c r="C129" s="24" t="s">
        <v>769</v>
      </c>
      <c r="D129" s="24" t="s">
        <v>2011</v>
      </c>
      <c r="E129" s="25">
        <f>'ПС-220-110-35кВ'!E129</f>
        <v>1000</v>
      </c>
      <c r="F129" s="75">
        <f>'ПС-220-110-35кВ'!F129</f>
        <v>2.0000000000010232E-2</v>
      </c>
      <c r="G129" s="75">
        <v>0.55999999999998984</v>
      </c>
    </row>
    <row r="130" spans="1:7" ht="15.75" x14ac:dyDescent="0.25">
      <c r="A130" s="25">
        <v>119</v>
      </c>
      <c r="B130" s="24" t="s">
        <v>933</v>
      </c>
      <c r="C130" s="24" t="s">
        <v>769</v>
      </c>
      <c r="D130" s="24" t="s">
        <v>2011</v>
      </c>
      <c r="E130" s="25">
        <f>'ПС-220-110-35кВ'!E130</f>
        <v>1000</v>
      </c>
      <c r="F130" s="75">
        <f>'ПС-220-110-35кВ'!F130</f>
        <v>3.999999999996362E-2</v>
      </c>
      <c r="G130" s="75">
        <v>0.8600000000000364</v>
      </c>
    </row>
    <row r="131" spans="1:7" ht="15.75" x14ac:dyDescent="0.25">
      <c r="A131" s="25">
        <v>120</v>
      </c>
      <c r="B131" s="24" t="s">
        <v>771</v>
      </c>
      <c r="C131" s="24" t="s">
        <v>769</v>
      </c>
      <c r="D131" s="24" t="s">
        <v>2011</v>
      </c>
      <c r="E131" s="25">
        <f>'ПС-220-110-35кВ'!E131</f>
        <v>1000</v>
      </c>
      <c r="F131" s="75">
        <f>'ПС-220-110-35кВ'!F131</f>
        <v>0.13999999999987267</v>
      </c>
      <c r="G131" s="75">
        <v>0.76000000000012735</v>
      </c>
    </row>
    <row r="132" spans="1:7" ht="15.75" x14ac:dyDescent="0.25">
      <c r="A132" s="25">
        <v>121</v>
      </c>
      <c r="B132" s="24" t="s">
        <v>772</v>
      </c>
      <c r="C132" s="24" t="s">
        <v>769</v>
      </c>
      <c r="D132" s="24" t="s">
        <v>2011</v>
      </c>
      <c r="E132" s="25">
        <f>'ПС-220-110-35кВ'!E132</f>
        <v>1600</v>
      </c>
      <c r="F132" s="75">
        <f>'ПС-220-110-35кВ'!F132</f>
        <v>0.18000000000029104</v>
      </c>
      <c r="G132" s="75">
        <v>1.2049999999997092</v>
      </c>
    </row>
    <row r="133" spans="1:7" ht="15.75" x14ac:dyDescent="0.25">
      <c r="A133" s="78">
        <v>122</v>
      </c>
      <c r="B133" s="24" t="s">
        <v>639</v>
      </c>
      <c r="C133" s="24" t="s">
        <v>769</v>
      </c>
      <c r="D133" s="24" t="s">
        <v>2011</v>
      </c>
      <c r="E133" s="25">
        <f>'ПС-220-110-35кВ'!E133</f>
        <v>1000</v>
      </c>
      <c r="F133" s="75">
        <f>'ПС-220-110-35кВ'!F133</f>
        <v>0.15999999999985448</v>
      </c>
      <c r="G133" s="75">
        <v>0.74000000000014554</v>
      </c>
    </row>
    <row r="134" spans="1:7" ht="15.75" x14ac:dyDescent="0.25">
      <c r="A134" s="107">
        <v>123</v>
      </c>
      <c r="B134" s="106" t="s">
        <v>773</v>
      </c>
      <c r="C134" s="24" t="s">
        <v>769</v>
      </c>
      <c r="D134" s="80" t="s">
        <v>2020</v>
      </c>
      <c r="E134" s="25">
        <f>'ПС-220-110-35кВ'!E134</f>
        <v>125000</v>
      </c>
      <c r="F134" s="75">
        <f>'ПС-220-110-35кВ'!F134</f>
        <v>63.360000000002401</v>
      </c>
      <c r="G134" s="75">
        <v>49.139999999997599</v>
      </c>
    </row>
    <row r="135" spans="1:7" ht="15.75" x14ac:dyDescent="0.25">
      <c r="A135" s="108"/>
      <c r="B135" s="106" t="s">
        <v>774</v>
      </c>
      <c r="C135" s="24" t="s">
        <v>769</v>
      </c>
      <c r="D135" s="81"/>
      <c r="E135" s="25" t="str">
        <f>'ПС-220-110-35кВ'!E135</f>
        <v>2х10000</v>
      </c>
      <c r="F135" s="75">
        <f>'ПС-220-110-35кВ'!F135</f>
        <v>3.3671999999996558</v>
      </c>
      <c r="G135" s="75">
        <v>0</v>
      </c>
    </row>
    <row r="136" spans="1:7" ht="15.75" x14ac:dyDescent="0.25">
      <c r="A136" s="79">
        <v>124</v>
      </c>
      <c r="B136" s="24" t="s">
        <v>934</v>
      </c>
      <c r="C136" s="24" t="s">
        <v>769</v>
      </c>
      <c r="D136" s="24" t="s">
        <v>2010</v>
      </c>
      <c r="E136" s="25" t="str">
        <f>'ПС-220-110-35кВ'!E136</f>
        <v>2х6300</v>
      </c>
      <c r="F136" s="75">
        <f>'ПС-220-110-35кВ'!F136</f>
        <v>6.2909999999991211</v>
      </c>
      <c r="G136" s="75">
        <v>2.1990000000008791</v>
      </c>
    </row>
    <row r="137" spans="1:7" ht="15.75" x14ac:dyDescent="0.25">
      <c r="A137" s="25">
        <v>125</v>
      </c>
      <c r="B137" s="24" t="s">
        <v>935</v>
      </c>
      <c r="C137" s="24" t="s">
        <v>769</v>
      </c>
      <c r="D137" s="24" t="s">
        <v>2013</v>
      </c>
      <c r="E137" s="25">
        <f>'ПС-220-110-35кВ'!E137</f>
        <v>2500</v>
      </c>
      <c r="F137" s="75">
        <f>'ПС-220-110-35кВ'!F137</f>
        <v>0.38250000000016371</v>
      </c>
      <c r="G137" s="75">
        <v>1.8174999999998362</v>
      </c>
    </row>
    <row r="138" spans="1:7" ht="15.75" x14ac:dyDescent="0.25">
      <c r="A138" s="25">
        <v>126</v>
      </c>
      <c r="B138" s="24" t="s">
        <v>667</v>
      </c>
      <c r="C138" s="24" t="s">
        <v>769</v>
      </c>
      <c r="D138" s="24" t="s">
        <v>2010</v>
      </c>
      <c r="E138" s="25">
        <f>'ПС-220-110-35кВ'!E138</f>
        <v>6300</v>
      </c>
      <c r="F138" s="75">
        <f>'ПС-220-110-35кВ'!F138</f>
        <v>0.52139999999861175</v>
      </c>
      <c r="G138" s="75">
        <v>5.1486000000013883</v>
      </c>
    </row>
    <row r="139" spans="1:7" ht="15.75" x14ac:dyDescent="0.25">
      <c r="A139" s="25">
        <v>127</v>
      </c>
      <c r="B139" s="24" t="s">
        <v>775</v>
      </c>
      <c r="C139" s="24" t="s">
        <v>769</v>
      </c>
      <c r="D139" s="24" t="s">
        <v>2013</v>
      </c>
      <c r="E139" s="25">
        <f>'ПС-220-110-35кВ'!E139</f>
        <v>2500</v>
      </c>
      <c r="F139" s="75">
        <f>'ПС-220-110-35кВ'!F139</f>
        <v>0.39000000000032742</v>
      </c>
      <c r="G139" s="75">
        <v>1.8599999999996726</v>
      </c>
    </row>
    <row r="140" spans="1:7" ht="15.75" x14ac:dyDescent="0.25">
      <c r="A140" s="25">
        <v>128</v>
      </c>
      <c r="B140" s="24" t="s">
        <v>936</v>
      </c>
      <c r="C140" s="24" t="s">
        <v>769</v>
      </c>
      <c r="D140" s="24" t="s">
        <v>2011</v>
      </c>
      <c r="E140" s="25">
        <f>'ПС-220-110-35кВ'!E140</f>
        <v>1000</v>
      </c>
      <c r="F140" s="75">
        <f>'ПС-220-110-35кВ'!F140</f>
        <v>7.3333333333317166E-2</v>
      </c>
      <c r="G140" s="75">
        <v>0.82666666666668287</v>
      </c>
    </row>
    <row r="141" spans="1:7" ht="15.75" x14ac:dyDescent="0.25">
      <c r="A141" s="25">
        <v>129</v>
      </c>
      <c r="B141" s="24" t="s">
        <v>937</v>
      </c>
      <c r="C141" s="24" t="s">
        <v>769</v>
      </c>
      <c r="D141" s="24" t="s">
        <v>2011</v>
      </c>
      <c r="E141" s="25" t="str">
        <f>'ПС-220-110-35кВ'!E141</f>
        <v>2х2500</v>
      </c>
      <c r="F141" s="75">
        <f>'ПС-220-110-35кВ'!F141</f>
        <v>0.3500000000003638</v>
      </c>
      <c r="G141" s="75">
        <v>0</v>
      </c>
    </row>
    <row r="142" spans="1:7" ht="15.75" x14ac:dyDescent="0.25">
      <c r="A142" s="25">
        <v>130</v>
      </c>
      <c r="B142" s="24" t="s">
        <v>938</v>
      </c>
      <c r="C142" s="24" t="s">
        <v>769</v>
      </c>
      <c r="D142" s="24" t="s">
        <v>2011</v>
      </c>
      <c r="E142" s="25" t="str">
        <f>'ПС-220-110-35кВ'!E142</f>
        <v>2х1000</v>
      </c>
      <c r="F142" s="75">
        <f>'ПС-220-110-35кВ'!F142</f>
        <v>8.4444444444367647E-2</v>
      </c>
      <c r="G142" s="75">
        <v>0.78555555555563239</v>
      </c>
    </row>
    <row r="143" spans="1:7" ht="15.75" x14ac:dyDescent="0.25">
      <c r="A143" s="25">
        <v>131</v>
      </c>
      <c r="B143" s="24" t="s">
        <v>776</v>
      </c>
      <c r="C143" s="24" t="s">
        <v>769</v>
      </c>
      <c r="D143" s="24" t="s">
        <v>2018</v>
      </c>
      <c r="E143" s="25" t="str">
        <f>'ПС-220-110-35кВ'!E143</f>
        <v>1х1800, 1х1000</v>
      </c>
      <c r="F143" s="75">
        <f>'ПС-220-110-35кВ'!F143</f>
        <v>0.22222222222232327</v>
      </c>
      <c r="G143" s="75">
        <v>0.67777777777767678</v>
      </c>
    </row>
    <row r="144" spans="1:7" ht="15.75" x14ac:dyDescent="0.25">
      <c r="A144" s="25">
        <v>132</v>
      </c>
      <c r="B144" s="24" t="s">
        <v>777</v>
      </c>
      <c r="C144" s="24" t="s">
        <v>769</v>
      </c>
      <c r="D144" s="24" t="s">
        <v>2018</v>
      </c>
      <c r="E144" s="25" t="str">
        <f>'ПС-220-110-35кВ'!E144</f>
        <v>2х2500</v>
      </c>
      <c r="F144" s="75">
        <f>'ПС-220-110-35кВ'!F144</f>
        <v>1.6019999999989523</v>
      </c>
      <c r="G144" s="75">
        <v>0.64800000000104774</v>
      </c>
    </row>
    <row r="145" spans="1:7" ht="15.75" x14ac:dyDescent="0.25">
      <c r="A145" s="25">
        <v>133</v>
      </c>
      <c r="B145" s="24" t="s">
        <v>778</v>
      </c>
      <c r="C145" s="24" t="s">
        <v>769</v>
      </c>
      <c r="D145" s="24" t="s">
        <v>2016</v>
      </c>
      <c r="E145" s="25">
        <f>'ПС-220-110-35кВ'!E145</f>
        <v>100</v>
      </c>
      <c r="F145" s="75">
        <f>'ПС-220-110-35кВ'!F145</f>
        <v>0</v>
      </c>
      <c r="G145" s="75">
        <v>9.0000000000000011E-2</v>
      </c>
    </row>
    <row r="146" spans="1:7" ht="15.75" x14ac:dyDescent="0.25">
      <c r="A146" s="25">
        <v>134</v>
      </c>
      <c r="B146" s="24" t="s">
        <v>780</v>
      </c>
      <c r="C146" s="24" t="s">
        <v>779</v>
      </c>
      <c r="D146" s="24" t="s">
        <v>2010</v>
      </c>
      <c r="E146" s="25" t="str">
        <f>'ПС-220-110-35кВ'!E146</f>
        <v>1х10000, 1х6300</v>
      </c>
      <c r="F146" s="75">
        <f>'ПС-220-110-35кВ'!F146</f>
        <v>4.7455555555538922</v>
      </c>
      <c r="G146" s="75">
        <v>0.61044444444610768</v>
      </c>
    </row>
    <row r="147" spans="1:7" ht="15.75" x14ac:dyDescent="0.25">
      <c r="A147" s="25">
        <v>135</v>
      </c>
      <c r="B147" s="24" t="s">
        <v>781</v>
      </c>
      <c r="C147" s="24" t="s">
        <v>779</v>
      </c>
      <c r="D147" s="24" t="s">
        <v>2013</v>
      </c>
      <c r="E147" s="25">
        <f>'ПС-220-110-35кВ'!E147</f>
        <v>2500</v>
      </c>
      <c r="F147" s="75">
        <f>'ПС-220-110-35кВ'!F147</f>
        <v>0.57222222222238395</v>
      </c>
      <c r="G147" s="75">
        <v>1.6777777777776159</v>
      </c>
    </row>
    <row r="148" spans="1:7" ht="15.75" x14ac:dyDescent="0.25">
      <c r="A148" s="25">
        <v>136</v>
      </c>
      <c r="B148" s="24" t="s">
        <v>671</v>
      </c>
      <c r="C148" s="24" t="s">
        <v>779</v>
      </c>
      <c r="D148" s="24" t="s">
        <v>2010</v>
      </c>
      <c r="E148" s="25" t="str">
        <f>'ПС-220-110-35кВ'!E148</f>
        <v>2х6300</v>
      </c>
      <c r="F148" s="75">
        <f>'ПС-220-110-35кВ'!F148</f>
        <v>1.2350000000014916</v>
      </c>
      <c r="G148" s="75">
        <v>4.4349999999985084</v>
      </c>
    </row>
    <row r="149" spans="1:7" ht="15.75" x14ac:dyDescent="0.25">
      <c r="A149" s="25">
        <v>137</v>
      </c>
      <c r="B149" s="24" t="s">
        <v>782</v>
      </c>
      <c r="C149" s="24" t="s">
        <v>779</v>
      </c>
      <c r="D149" s="24" t="s">
        <v>2016</v>
      </c>
      <c r="E149" s="25">
        <f>'ПС-220-110-35кВ'!E149</f>
        <v>250</v>
      </c>
      <c r="F149" s="75">
        <f>'ПС-220-110-35кВ'!F149</f>
        <v>0</v>
      </c>
      <c r="G149" s="75">
        <v>0.22500000000000001</v>
      </c>
    </row>
    <row r="150" spans="1:7" ht="15.75" x14ac:dyDescent="0.25">
      <c r="A150" s="25">
        <v>138</v>
      </c>
      <c r="B150" s="24" t="s">
        <v>783</v>
      </c>
      <c r="C150" s="24" t="s">
        <v>779</v>
      </c>
      <c r="D150" s="24" t="s">
        <v>2016</v>
      </c>
      <c r="E150" s="25">
        <f>'ПС-220-110-35кВ'!E150</f>
        <v>160</v>
      </c>
      <c r="F150" s="75">
        <f>'ПС-220-110-35кВ'!F150</f>
        <v>0</v>
      </c>
      <c r="G150" s="75">
        <v>0.14400000000000002</v>
      </c>
    </row>
    <row r="151" spans="1:7" ht="15.75" x14ac:dyDescent="0.25">
      <c r="A151" s="25">
        <v>139</v>
      </c>
      <c r="B151" s="24" t="s">
        <v>784</v>
      </c>
      <c r="C151" s="24" t="s">
        <v>779</v>
      </c>
      <c r="D151" s="24" t="s">
        <v>2011</v>
      </c>
      <c r="E151" s="25">
        <f>'ПС-220-110-35кВ'!E151</f>
        <v>1600</v>
      </c>
      <c r="F151" s="75">
        <f>'ПС-220-110-35кВ'!F151</f>
        <v>0.76666666666763683</v>
      </c>
      <c r="G151" s="75">
        <v>0.60333333333236339</v>
      </c>
    </row>
    <row r="152" spans="1:7" ht="15.75" x14ac:dyDescent="0.25">
      <c r="A152" s="25">
        <v>140</v>
      </c>
      <c r="B152" s="24" t="s">
        <v>785</v>
      </c>
      <c r="C152" s="24" t="s">
        <v>779</v>
      </c>
      <c r="D152" s="24" t="s">
        <v>2011</v>
      </c>
      <c r="E152" s="25">
        <f>'ПС-220-110-35кВ'!E152</f>
        <v>2500</v>
      </c>
      <c r="F152" s="75">
        <f>'ПС-220-110-35кВ'!F152</f>
        <v>0.55499999999983629</v>
      </c>
      <c r="G152" s="75">
        <v>1.6950000000001637</v>
      </c>
    </row>
    <row r="153" spans="1:7" ht="15.75" x14ac:dyDescent="0.25">
      <c r="A153" s="25">
        <v>141</v>
      </c>
      <c r="B153" s="24" t="s">
        <v>786</v>
      </c>
      <c r="C153" s="24" t="s">
        <v>779</v>
      </c>
      <c r="D153" s="24" t="s">
        <v>2011</v>
      </c>
      <c r="E153" s="25">
        <f>'ПС-220-110-35кВ'!E153</f>
        <v>2500</v>
      </c>
      <c r="F153" s="75">
        <f>'ПС-220-110-35кВ'!F153</f>
        <v>0.67999999999983629</v>
      </c>
      <c r="G153" s="75">
        <v>1.5700000000001637</v>
      </c>
    </row>
    <row r="154" spans="1:7" ht="15.75" x14ac:dyDescent="0.25">
      <c r="A154" s="25">
        <v>142</v>
      </c>
      <c r="B154" s="24" t="s">
        <v>787</v>
      </c>
      <c r="C154" s="24" t="s">
        <v>779</v>
      </c>
      <c r="D154" s="24" t="s">
        <v>2010</v>
      </c>
      <c r="E154" s="25" t="str">
        <f>'ПС-220-110-35кВ'!E154</f>
        <v>2х6300</v>
      </c>
      <c r="F154" s="75">
        <f>'ПС-220-110-35кВ'!F154</f>
        <v>4.0050000000010186</v>
      </c>
      <c r="G154" s="75">
        <v>1.3049999999989814</v>
      </c>
    </row>
    <row r="155" spans="1:7" ht="15.75" x14ac:dyDescent="0.25">
      <c r="A155" s="25">
        <v>143</v>
      </c>
      <c r="B155" s="24" t="s">
        <v>788</v>
      </c>
      <c r="C155" s="24" t="s">
        <v>779</v>
      </c>
      <c r="D155" s="24" t="s">
        <v>2011</v>
      </c>
      <c r="E155" s="25">
        <f>'ПС-220-110-35кВ'!E155</f>
        <v>1600</v>
      </c>
      <c r="F155" s="75">
        <f>'ПС-220-110-35кВ'!F155</f>
        <v>0.25999999999839929</v>
      </c>
      <c r="G155" s="75">
        <v>1.165000000001601</v>
      </c>
    </row>
    <row r="156" spans="1:7" ht="15.75" x14ac:dyDescent="0.25">
      <c r="A156" s="25">
        <v>144</v>
      </c>
      <c r="B156" s="24" t="s">
        <v>685</v>
      </c>
      <c r="C156" s="24" t="s">
        <v>779</v>
      </c>
      <c r="D156" s="24" t="s">
        <v>2011</v>
      </c>
      <c r="E156" s="25">
        <f>'ПС-220-110-35кВ'!E156</f>
        <v>1000</v>
      </c>
      <c r="F156" s="75">
        <f>'ПС-220-110-35кВ'!F156</f>
        <v>0.40500000000065484</v>
      </c>
      <c r="G156" s="75">
        <v>0.42499999999934518</v>
      </c>
    </row>
    <row r="157" spans="1:7" ht="15.75" x14ac:dyDescent="0.25">
      <c r="A157" s="25">
        <v>145</v>
      </c>
      <c r="B157" s="24" t="s">
        <v>789</v>
      </c>
      <c r="C157" s="24" t="s">
        <v>779</v>
      </c>
      <c r="D157" s="24" t="s">
        <v>2011</v>
      </c>
      <c r="E157" s="25">
        <f>'ПС-220-110-35кВ'!E157</f>
        <v>1600</v>
      </c>
      <c r="F157" s="75">
        <f>'ПС-220-110-35кВ'!F157</f>
        <v>0.58499999999912689</v>
      </c>
      <c r="G157" s="75">
        <v>0.83500000000087327</v>
      </c>
    </row>
    <row r="158" spans="1:7" ht="15.75" x14ac:dyDescent="0.25">
      <c r="A158" s="25">
        <v>146</v>
      </c>
      <c r="B158" s="24" t="s">
        <v>790</v>
      </c>
      <c r="C158" s="24" t="s">
        <v>779</v>
      </c>
      <c r="D158" s="24" t="s">
        <v>2011</v>
      </c>
      <c r="E158" s="25" t="str">
        <f>'ПС-220-110-35кВ'!E158</f>
        <v>2х4000</v>
      </c>
      <c r="F158" s="75">
        <f>'ПС-220-110-35кВ'!F158</f>
        <v>0.30000000000291038</v>
      </c>
      <c r="G158" s="75">
        <v>3.2999999999970897</v>
      </c>
    </row>
    <row r="159" spans="1:7" ht="15.75" x14ac:dyDescent="0.25">
      <c r="A159" s="25">
        <v>147</v>
      </c>
      <c r="B159" s="24" t="s">
        <v>660</v>
      </c>
      <c r="C159" s="24" t="s">
        <v>779</v>
      </c>
      <c r="D159" s="24" t="s">
        <v>2011</v>
      </c>
      <c r="E159" s="25" t="str">
        <f>'ПС-220-110-35кВ'!E159</f>
        <v>1х1000, 1х1600</v>
      </c>
      <c r="F159" s="75">
        <f>'ПС-220-110-35кВ'!F159</f>
        <v>1.3800000000028376</v>
      </c>
      <c r="G159" s="75">
        <v>0</v>
      </c>
    </row>
    <row r="160" spans="1:7" ht="15.75" x14ac:dyDescent="0.25">
      <c r="A160" s="25">
        <v>148</v>
      </c>
      <c r="B160" s="24" t="s">
        <v>791</v>
      </c>
      <c r="C160" s="24" t="s">
        <v>779</v>
      </c>
      <c r="D160" s="24" t="s">
        <v>2011</v>
      </c>
      <c r="E160" s="25">
        <f>'ПС-220-110-35кВ'!E160</f>
        <v>1600</v>
      </c>
      <c r="F160" s="75">
        <f>'ПС-220-110-35кВ'!F160</f>
        <v>0.98999999999978172</v>
      </c>
      <c r="G160" s="75">
        <v>0.42000000000021842</v>
      </c>
    </row>
    <row r="161" spans="1:7" ht="15.75" x14ac:dyDescent="0.25">
      <c r="A161" s="25">
        <v>149</v>
      </c>
      <c r="B161" s="24" t="s">
        <v>793</v>
      </c>
      <c r="C161" s="24" t="s">
        <v>792</v>
      </c>
      <c r="D161" s="24" t="s">
        <v>2014</v>
      </c>
      <c r="E161" s="25">
        <f>'ПС-220-110-35кВ'!E161</f>
        <v>15000</v>
      </c>
      <c r="F161" s="75">
        <f>'ПС-220-110-35кВ'!F161</f>
        <v>2.8080000000007201</v>
      </c>
      <c r="G161" s="75">
        <v>9.5539999999992791</v>
      </c>
    </row>
    <row r="162" spans="1:7" ht="15.75" x14ac:dyDescent="0.25">
      <c r="A162" s="25">
        <v>150</v>
      </c>
      <c r="B162" s="24" t="s">
        <v>794</v>
      </c>
      <c r="C162" s="24" t="s">
        <v>792</v>
      </c>
      <c r="D162" s="24" t="s">
        <v>2010</v>
      </c>
      <c r="E162" s="25" t="str">
        <f>'ПС-220-110-35кВ'!E162</f>
        <v>2х6300</v>
      </c>
      <c r="F162" s="75">
        <f>'ПС-220-110-35кВ'!F162</f>
        <v>1.6349999999997471</v>
      </c>
      <c r="G162" s="75">
        <v>2.7360000000002525</v>
      </c>
    </row>
    <row r="163" spans="1:7" ht="15.75" x14ac:dyDescent="0.25">
      <c r="A163" s="25">
        <v>151</v>
      </c>
      <c r="B163" s="24" t="s">
        <v>795</v>
      </c>
      <c r="C163" s="24" t="s">
        <v>792</v>
      </c>
      <c r="D163" s="24" t="s">
        <v>2010</v>
      </c>
      <c r="E163" s="25" t="str">
        <f>'ПС-220-110-35кВ'!E163</f>
        <v>2х10000</v>
      </c>
      <c r="F163" s="75">
        <f>'ПС-220-110-35кВ'!F163</f>
        <v>1.3999999999941792</v>
      </c>
      <c r="G163" s="75">
        <v>7.4260000000058204</v>
      </c>
    </row>
    <row r="164" spans="1:7" ht="15.75" x14ac:dyDescent="0.25">
      <c r="A164" s="25">
        <v>152</v>
      </c>
      <c r="B164" s="24" t="s">
        <v>796</v>
      </c>
      <c r="C164" s="24" t="s">
        <v>792</v>
      </c>
      <c r="D164" s="24" t="s">
        <v>2013</v>
      </c>
      <c r="E164" s="25">
        <f>'ПС-220-110-35кВ'!E164</f>
        <v>2500</v>
      </c>
      <c r="F164" s="75">
        <f>'ПС-220-110-35кВ'!F164</f>
        <v>1.8400000000000034</v>
      </c>
      <c r="G164" s="75">
        <v>0</v>
      </c>
    </row>
    <row r="165" spans="1:7" ht="15.75" x14ac:dyDescent="0.25">
      <c r="A165" s="25">
        <v>153</v>
      </c>
      <c r="B165" s="24" t="s">
        <v>797</v>
      </c>
      <c r="C165" s="24" t="s">
        <v>792</v>
      </c>
      <c r="D165" s="24" t="s">
        <v>2010</v>
      </c>
      <c r="E165" s="25">
        <f>'ПС-220-110-35кВ'!E165</f>
        <v>6300</v>
      </c>
      <c r="F165" s="75">
        <f>'ПС-220-110-35кВ'!F165</f>
        <v>1.2600000000020373</v>
      </c>
      <c r="G165" s="75">
        <v>4.309999999997963</v>
      </c>
    </row>
    <row r="166" spans="1:7" ht="15.75" x14ac:dyDescent="0.25">
      <c r="A166" s="25">
        <v>154</v>
      </c>
      <c r="B166" s="24" t="s">
        <v>798</v>
      </c>
      <c r="C166" s="24" t="s">
        <v>792</v>
      </c>
      <c r="D166" s="24" t="s">
        <v>2017</v>
      </c>
      <c r="E166" s="25" t="str">
        <f>'ПС-220-110-35кВ'!E166</f>
        <v>2х25000</v>
      </c>
      <c r="F166" s="75">
        <f>'ПС-220-110-35кВ'!F166</f>
        <v>2.2300000000000679</v>
      </c>
      <c r="G166" s="75">
        <v>20.168999999999933</v>
      </c>
    </row>
    <row r="167" spans="1:7" ht="15.75" x14ac:dyDescent="0.25">
      <c r="A167" s="25">
        <v>155</v>
      </c>
      <c r="B167" s="24" t="s">
        <v>799</v>
      </c>
      <c r="C167" s="24" t="s">
        <v>792</v>
      </c>
      <c r="D167" s="24" t="s">
        <v>2017</v>
      </c>
      <c r="E167" s="25" t="str">
        <f>'ПС-220-110-35кВ'!E167</f>
        <v>2х16000</v>
      </c>
      <c r="F167" s="75">
        <f>'ПС-220-110-35кВ'!F167</f>
        <v>6.8160000000026004</v>
      </c>
      <c r="G167" s="75">
        <v>7.5839999999973999</v>
      </c>
    </row>
    <row r="168" spans="1:7" ht="15.75" x14ac:dyDescent="0.25">
      <c r="A168" s="25">
        <v>156</v>
      </c>
      <c r="B168" s="24" t="s">
        <v>800</v>
      </c>
      <c r="C168" s="24" t="s">
        <v>792</v>
      </c>
      <c r="D168" s="24" t="s">
        <v>2017</v>
      </c>
      <c r="E168" s="25" t="str">
        <f>'ПС-220-110-35кВ'!E168</f>
        <v>1х20000, 1х25000</v>
      </c>
      <c r="F168" s="75">
        <f>'ПС-220-110-35кВ'!F168</f>
        <v>11.127528301685047</v>
      </c>
      <c r="G168" s="75">
        <v>6.8624716983149536</v>
      </c>
    </row>
    <row r="169" spans="1:7" ht="15.75" x14ac:dyDescent="0.25">
      <c r="A169" s="25">
        <v>157</v>
      </c>
      <c r="B169" s="24" t="s">
        <v>801</v>
      </c>
      <c r="C169" s="24" t="s">
        <v>792</v>
      </c>
      <c r="D169" s="24" t="s">
        <v>2017</v>
      </c>
      <c r="E169" s="25" t="str">
        <f>'ПС-220-110-35кВ'!E169</f>
        <v>2х10000</v>
      </c>
      <c r="F169" s="75">
        <f>'ПС-220-110-35кВ'!F169</f>
        <v>7.1999999999989086</v>
      </c>
      <c r="G169" s="75">
        <v>1.7800000000010914</v>
      </c>
    </row>
    <row r="170" spans="1:7" ht="15.75" x14ac:dyDescent="0.25">
      <c r="A170" s="25">
        <v>158</v>
      </c>
      <c r="B170" s="24" t="s">
        <v>802</v>
      </c>
      <c r="C170" s="24" t="s">
        <v>792</v>
      </c>
      <c r="D170" s="24" t="s">
        <v>2018</v>
      </c>
      <c r="E170" s="25" t="str">
        <f>'ПС-220-110-35кВ'!E170</f>
        <v>2х6300</v>
      </c>
      <c r="F170" s="75">
        <f>'ПС-220-110-35кВ'!F170</f>
        <v>1.5000000000109139</v>
      </c>
      <c r="G170" s="75">
        <v>4.169999999989086</v>
      </c>
    </row>
    <row r="171" spans="1:7" ht="15.75" x14ac:dyDescent="0.25">
      <c r="A171" s="25">
        <v>159</v>
      </c>
      <c r="B171" s="24" t="s">
        <v>803</v>
      </c>
      <c r="C171" s="24" t="s">
        <v>792</v>
      </c>
      <c r="D171" s="24" t="s">
        <v>2011</v>
      </c>
      <c r="E171" s="25">
        <f>'ПС-220-110-35кВ'!E171</f>
        <v>1600</v>
      </c>
      <c r="F171" s="75">
        <f>'ПС-220-110-35кВ'!F171</f>
        <v>0.30000000000109139</v>
      </c>
      <c r="G171" s="75">
        <v>1.1099999999989087</v>
      </c>
    </row>
    <row r="172" spans="1:7" ht="15.75" x14ac:dyDescent="0.25">
      <c r="A172" s="25">
        <v>160</v>
      </c>
      <c r="B172" s="24" t="s">
        <v>804</v>
      </c>
      <c r="C172" s="24" t="s">
        <v>792</v>
      </c>
      <c r="D172" s="24" t="s">
        <v>2018</v>
      </c>
      <c r="E172" s="25">
        <f>'ПС-220-110-35кВ'!E172</f>
        <v>4000</v>
      </c>
      <c r="F172" s="75">
        <f>'ПС-220-110-35кВ'!F172</f>
        <v>0.76799999999930146</v>
      </c>
      <c r="G172" s="75">
        <v>1.3300000000006988</v>
      </c>
    </row>
    <row r="173" spans="1:7" ht="15.75" x14ac:dyDescent="0.25">
      <c r="A173" s="25">
        <v>161</v>
      </c>
      <c r="B173" s="24" t="s">
        <v>805</v>
      </c>
      <c r="C173" s="24" t="s">
        <v>792</v>
      </c>
      <c r="D173" s="24" t="s">
        <v>2011</v>
      </c>
      <c r="E173" s="25" t="str">
        <f>'ПС-220-110-35кВ'!E173</f>
        <v>2х2500</v>
      </c>
      <c r="F173" s="75">
        <f>'ПС-220-110-35кВ'!F173</f>
        <v>0.6400000000030559</v>
      </c>
      <c r="G173" s="75">
        <v>1.6099999999969441</v>
      </c>
    </row>
    <row r="174" spans="1:7" ht="15.75" x14ac:dyDescent="0.25">
      <c r="A174" s="25">
        <v>162</v>
      </c>
      <c r="B174" s="24" t="s">
        <v>806</v>
      </c>
      <c r="C174" s="24" t="s">
        <v>792</v>
      </c>
      <c r="D174" s="24" t="s">
        <v>2011</v>
      </c>
      <c r="E174" s="25" t="str">
        <f>'ПС-220-110-35кВ'!E174</f>
        <v>2х2500</v>
      </c>
      <c r="F174" s="75">
        <f>'ПС-220-110-35кВ'!F174</f>
        <v>0.36000000000149157</v>
      </c>
      <c r="G174" s="75">
        <v>1.7499999999985083</v>
      </c>
    </row>
    <row r="175" spans="1:7" ht="15.75" x14ac:dyDescent="0.25">
      <c r="A175" s="25">
        <v>163</v>
      </c>
      <c r="B175" s="24" t="s">
        <v>807</v>
      </c>
      <c r="C175" s="24" t="s">
        <v>792</v>
      </c>
      <c r="D175" s="24" t="s">
        <v>2018</v>
      </c>
      <c r="E175" s="25">
        <f>'ПС-220-110-35кВ'!E175</f>
        <v>6300</v>
      </c>
      <c r="F175" s="75">
        <f>'ПС-220-110-35кВ'!F175</f>
        <v>2.8799999999973807</v>
      </c>
      <c r="G175" s="75">
        <v>0.40000000000261915</v>
      </c>
    </row>
    <row r="176" spans="1:7" ht="15.75" x14ac:dyDescent="0.25">
      <c r="A176" s="25">
        <v>164</v>
      </c>
      <c r="B176" s="24" t="s">
        <v>808</v>
      </c>
      <c r="C176" s="24" t="s">
        <v>792</v>
      </c>
      <c r="D176" s="24" t="s">
        <v>2011</v>
      </c>
      <c r="E176" s="25" t="str">
        <f>'ПС-220-110-35кВ'!E176</f>
        <v>2х4000</v>
      </c>
      <c r="F176" s="75">
        <f>'ПС-220-110-35кВ'!F176</f>
        <v>0.56000000000130967</v>
      </c>
      <c r="G176" s="75">
        <v>3.0399999999986904</v>
      </c>
    </row>
    <row r="177" spans="1:7" ht="15.75" x14ac:dyDescent="0.25">
      <c r="A177" s="25">
        <v>165</v>
      </c>
      <c r="B177" s="24" t="s">
        <v>809</v>
      </c>
      <c r="C177" s="24" t="s">
        <v>792</v>
      </c>
      <c r="D177" s="24" t="s">
        <v>2018</v>
      </c>
      <c r="E177" s="25">
        <f>'ПС-220-110-35кВ'!E177</f>
        <v>1000</v>
      </c>
      <c r="F177" s="75">
        <f>'ПС-220-110-35кВ'!F177</f>
        <v>9.8999999999705324E-2</v>
      </c>
      <c r="G177" s="75">
        <v>0.8010000000002947</v>
      </c>
    </row>
    <row r="178" spans="1:7" ht="15.75" x14ac:dyDescent="0.25">
      <c r="A178" s="25">
        <v>166</v>
      </c>
      <c r="B178" s="24" t="s">
        <v>810</v>
      </c>
      <c r="C178" s="24" t="s">
        <v>792</v>
      </c>
      <c r="D178" s="24" t="s">
        <v>2011</v>
      </c>
      <c r="E178" s="25">
        <f>'ПС-220-110-35кВ'!E178</f>
        <v>1800</v>
      </c>
      <c r="F178" s="75">
        <f>'ПС-220-110-35кВ'!F178</f>
        <v>0</v>
      </c>
      <c r="G178" s="75">
        <v>1.5930000000000002</v>
      </c>
    </row>
    <row r="179" spans="1:7" ht="15.75" x14ac:dyDescent="0.25">
      <c r="A179" s="25">
        <v>167</v>
      </c>
      <c r="B179" s="24" t="s">
        <v>811</v>
      </c>
      <c r="C179" s="24" t="s">
        <v>792</v>
      </c>
      <c r="D179" s="24" t="s">
        <v>2011</v>
      </c>
      <c r="E179" s="25" t="str">
        <f>'ПС-220-110-35кВ'!E179</f>
        <v>1х4000, 1х2500</v>
      </c>
      <c r="F179" s="75">
        <f>'ПС-220-110-35кВ'!F179</f>
        <v>1.0179999999982101</v>
      </c>
      <c r="G179" s="75">
        <v>0.81200000000178996</v>
      </c>
    </row>
    <row r="180" spans="1:7" ht="15.75" x14ac:dyDescent="0.25">
      <c r="A180" s="25">
        <v>168</v>
      </c>
      <c r="B180" s="24" t="s">
        <v>812</v>
      </c>
      <c r="C180" s="24" t="s">
        <v>792</v>
      </c>
      <c r="D180" s="24" t="s">
        <v>2011</v>
      </c>
      <c r="E180" s="25" t="str">
        <f>'ПС-220-110-35кВ'!E180</f>
        <v>1х1000, 1х1800</v>
      </c>
      <c r="F180" s="75">
        <f>'ПС-220-110-35кВ'!F180</f>
        <v>0.33000000000038199</v>
      </c>
      <c r="G180" s="75">
        <v>0.56999999999961803</v>
      </c>
    </row>
    <row r="181" spans="1:7" ht="15.75" x14ac:dyDescent="0.25">
      <c r="A181" s="25">
        <v>169</v>
      </c>
      <c r="B181" s="24" t="s">
        <v>813</v>
      </c>
      <c r="C181" s="24" t="s">
        <v>792</v>
      </c>
      <c r="D181" s="24" t="s">
        <v>2011</v>
      </c>
      <c r="E181" s="25" t="str">
        <f>'ПС-220-110-35кВ'!E181</f>
        <v>2х1600</v>
      </c>
      <c r="F181" s="75">
        <f>'ПС-220-110-35кВ'!F181</f>
        <v>0</v>
      </c>
      <c r="G181" s="75">
        <v>1.4400000000000002</v>
      </c>
    </row>
    <row r="182" spans="1:7" ht="15.75" x14ac:dyDescent="0.25">
      <c r="A182" s="25">
        <v>170</v>
      </c>
      <c r="B182" s="24" t="s">
        <v>814</v>
      </c>
      <c r="C182" s="24" t="s">
        <v>792</v>
      </c>
      <c r="D182" s="24" t="s">
        <v>2018</v>
      </c>
      <c r="E182" s="25" t="str">
        <f>'ПС-220-110-35кВ'!E182</f>
        <v>1х3200, 4000</v>
      </c>
      <c r="F182" s="75">
        <f>'ПС-220-110-35кВ'!F182</f>
        <v>2.5200000000026197</v>
      </c>
      <c r="G182" s="75">
        <v>0.35999999999738064</v>
      </c>
    </row>
    <row r="183" spans="1:7" ht="15.75" x14ac:dyDescent="0.25">
      <c r="A183" s="25">
        <v>171</v>
      </c>
      <c r="B183" s="24" t="s">
        <v>815</v>
      </c>
      <c r="C183" s="24" t="s">
        <v>792</v>
      </c>
      <c r="D183" s="24" t="s">
        <v>2018</v>
      </c>
      <c r="E183" s="25" t="str">
        <f>'ПС-220-110-35кВ'!E183</f>
        <v>2х2500</v>
      </c>
      <c r="F183" s="75">
        <f>'ПС-220-110-35кВ'!F183</f>
        <v>0.39200000000006791</v>
      </c>
      <c r="G183" s="75">
        <v>1.8579999999999322</v>
      </c>
    </row>
    <row r="184" spans="1:7" ht="15.75" x14ac:dyDescent="0.25">
      <c r="A184" s="25">
        <v>172</v>
      </c>
      <c r="B184" s="24" t="s">
        <v>817</v>
      </c>
      <c r="C184" s="24" t="s">
        <v>816</v>
      </c>
      <c r="D184" s="24" t="s">
        <v>2010</v>
      </c>
      <c r="E184" s="25" t="str">
        <f>'ПС-220-110-35кВ'!E184</f>
        <v>2х25000</v>
      </c>
      <c r="F184" s="75">
        <f>'ПС-220-110-35кВ'!F184</f>
        <v>22.540000000008149</v>
      </c>
      <c r="G184" s="75">
        <v>0</v>
      </c>
    </row>
    <row r="185" spans="1:7" ht="15.75" x14ac:dyDescent="0.25">
      <c r="A185" s="25">
        <v>173</v>
      </c>
      <c r="B185" s="24" t="s">
        <v>818</v>
      </c>
      <c r="C185" s="24" t="s">
        <v>816</v>
      </c>
      <c r="D185" s="24" t="s">
        <v>2014</v>
      </c>
      <c r="E185" s="25">
        <f>'ПС-220-110-35кВ'!E185</f>
        <v>2500</v>
      </c>
      <c r="F185" s="75">
        <f>'ПС-220-110-35кВ'!F185</f>
        <v>0.11666666666666667</v>
      </c>
      <c r="G185" s="75">
        <v>2.1333333333333333</v>
      </c>
    </row>
    <row r="186" spans="1:7" ht="15.75" x14ac:dyDescent="0.25">
      <c r="A186" s="25">
        <v>174</v>
      </c>
      <c r="B186" s="24" t="s">
        <v>820</v>
      </c>
      <c r="C186" s="24" t="s">
        <v>819</v>
      </c>
      <c r="D186" s="24" t="s">
        <v>2011</v>
      </c>
      <c r="E186" s="25" t="str">
        <f>'ПС-220-110-35кВ'!E186</f>
        <v>2х6300</v>
      </c>
      <c r="F186" s="75">
        <f>'ПС-220-110-35кВ'!F186</f>
        <v>4.2000000000043656</v>
      </c>
      <c r="G186" s="75">
        <v>0.10699999999563437</v>
      </c>
    </row>
    <row r="187" spans="1:7" ht="15.75" x14ac:dyDescent="0.25">
      <c r="A187" s="25">
        <v>175</v>
      </c>
      <c r="B187" s="24" t="s">
        <v>821</v>
      </c>
      <c r="C187" s="24" t="s">
        <v>816</v>
      </c>
      <c r="D187" s="24" t="s">
        <v>2010</v>
      </c>
      <c r="E187" s="25" t="str">
        <f>'ПС-220-110-35кВ'!E187</f>
        <v>2х10000</v>
      </c>
      <c r="F187" s="75">
        <f>'ПС-220-110-35кВ'!F187</f>
        <v>6.5433333333291257</v>
      </c>
      <c r="G187" s="75">
        <v>1.4726666666708743</v>
      </c>
    </row>
    <row r="188" spans="1:7" ht="33.75" customHeight="1" x14ac:dyDescent="0.25">
      <c r="A188" s="25">
        <v>176</v>
      </c>
      <c r="B188" s="24" t="s">
        <v>822</v>
      </c>
      <c r="C188" s="24" t="s">
        <v>816</v>
      </c>
      <c r="D188" s="24" t="s">
        <v>2013</v>
      </c>
      <c r="E188" s="25" t="str">
        <f>'ПС-220-110-35кВ'!E188</f>
        <v>2х10000</v>
      </c>
      <c r="F188" s="75">
        <f>'ПС-220-110-35кВ'!F188</f>
        <v>4.7199999999902502</v>
      </c>
      <c r="G188" s="75">
        <v>4.0850000000097495</v>
      </c>
    </row>
    <row r="189" spans="1:7" ht="15.75" x14ac:dyDescent="0.25">
      <c r="A189" s="25">
        <v>177</v>
      </c>
      <c r="B189" s="24" t="s">
        <v>823</v>
      </c>
      <c r="C189" s="24" t="s">
        <v>816</v>
      </c>
      <c r="D189" s="24" t="s">
        <v>2011</v>
      </c>
      <c r="E189" s="25" t="str">
        <f>'ПС-220-110-35кВ'!E189</f>
        <v>1х4000, 1х2500</v>
      </c>
      <c r="F189" s="75">
        <f>'ПС-220-110-35кВ'!F189</f>
        <v>0.7000000000007276</v>
      </c>
      <c r="G189" s="75">
        <v>1.4589999999992724</v>
      </c>
    </row>
    <row r="190" spans="1:7" ht="15.75" x14ac:dyDescent="0.25">
      <c r="A190" s="25">
        <v>178</v>
      </c>
      <c r="B190" s="24" t="s">
        <v>824</v>
      </c>
      <c r="C190" s="24" t="s">
        <v>816</v>
      </c>
      <c r="D190" s="24" t="s">
        <v>2011</v>
      </c>
      <c r="E190" s="25" t="str">
        <f>'ПС-220-110-35кВ'!E190</f>
        <v>2х4000</v>
      </c>
      <c r="F190" s="75">
        <f>'ПС-220-110-35кВ'!F190</f>
        <v>1.3866666666678309</v>
      </c>
      <c r="G190" s="75">
        <v>1.9273333333321694</v>
      </c>
    </row>
    <row r="191" spans="1:7" ht="15.75" x14ac:dyDescent="0.25">
      <c r="A191" s="25">
        <v>179</v>
      </c>
      <c r="B191" s="24" t="s">
        <v>825</v>
      </c>
      <c r="C191" s="24" t="s">
        <v>816</v>
      </c>
      <c r="D191" s="24" t="s">
        <v>2011</v>
      </c>
      <c r="E191" s="25" t="str">
        <f>'ПС-220-110-35кВ'!E191</f>
        <v>2х2500</v>
      </c>
      <c r="F191" s="75">
        <f>'ПС-220-110-35кВ'!F191</f>
        <v>1.1099999999996726</v>
      </c>
      <c r="G191" s="75">
        <v>0.96500000000032737</v>
      </c>
    </row>
    <row r="192" spans="1:7" ht="15.75" x14ac:dyDescent="0.25">
      <c r="A192" s="25">
        <v>180</v>
      </c>
      <c r="B192" s="24" t="s">
        <v>826</v>
      </c>
      <c r="C192" s="24" t="s">
        <v>816</v>
      </c>
      <c r="D192" s="24" t="s">
        <v>2011</v>
      </c>
      <c r="E192" s="25" t="str">
        <f>'ПС-220-110-35кВ'!E192</f>
        <v>2х2500</v>
      </c>
      <c r="F192" s="75">
        <f>'ПС-220-110-35кВ'!F192</f>
        <v>0.95999999999912689</v>
      </c>
      <c r="G192" s="75">
        <v>0.99800000000087308</v>
      </c>
    </row>
    <row r="193" spans="1:7" ht="15.75" x14ac:dyDescent="0.25">
      <c r="A193" s="25">
        <v>181</v>
      </c>
      <c r="B193" s="24" t="s">
        <v>827</v>
      </c>
      <c r="C193" s="24" t="s">
        <v>816</v>
      </c>
      <c r="D193" s="24" t="s">
        <v>2011</v>
      </c>
      <c r="E193" s="25" t="str">
        <f>'ПС-220-110-35кВ'!E193</f>
        <v>2х1600</v>
      </c>
      <c r="F193" s="75">
        <f>'ПС-220-110-35кВ'!F193</f>
        <v>0.59999999999854481</v>
      </c>
      <c r="G193" s="75">
        <v>0.15600000000145531</v>
      </c>
    </row>
    <row r="194" spans="1:7" ht="15.75" x14ac:dyDescent="0.25">
      <c r="A194" s="25">
        <v>182</v>
      </c>
      <c r="B194" s="24" t="s">
        <v>828</v>
      </c>
      <c r="C194" s="24" t="s">
        <v>816</v>
      </c>
      <c r="D194" s="24" t="s">
        <v>2011</v>
      </c>
      <c r="E194" s="25" t="str">
        <f>'ПС-220-110-35кВ'!E194</f>
        <v>2х2500</v>
      </c>
      <c r="F194" s="75">
        <f>'ПС-220-110-35кВ'!F194</f>
        <v>0.5749999999998181</v>
      </c>
      <c r="G194" s="75">
        <v>1.4750000000001819</v>
      </c>
    </row>
    <row r="195" spans="1:7" ht="15.75" x14ac:dyDescent="0.25">
      <c r="A195" s="25">
        <v>183</v>
      </c>
      <c r="B195" s="24" t="s">
        <v>829</v>
      </c>
      <c r="C195" s="24" t="s">
        <v>816</v>
      </c>
      <c r="D195" s="24" t="s">
        <v>2016</v>
      </c>
      <c r="E195" s="25">
        <f>'ПС-220-110-35кВ'!E195</f>
        <v>160</v>
      </c>
      <c r="F195" s="75">
        <f>'ПС-220-110-35кВ'!F195</f>
        <v>6.5256720430107523E-2</v>
      </c>
      <c r="G195" s="75">
        <v>7.8743279569892494E-2</v>
      </c>
    </row>
    <row r="196" spans="1:7" ht="30.75" customHeight="1" x14ac:dyDescent="0.25">
      <c r="A196" s="25">
        <v>184</v>
      </c>
      <c r="B196" s="24" t="s">
        <v>830</v>
      </c>
      <c r="C196" s="24" t="s">
        <v>819</v>
      </c>
      <c r="D196" s="24" t="s">
        <v>2013</v>
      </c>
      <c r="E196" s="25" t="str">
        <f>'ПС-220-110-35кВ'!E196</f>
        <v>1х80000, 1х63000</v>
      </c>
      <c r="F196" s="75">
        <f>'ПС-220-110-35кВ'!F196</f>
        <v>29.055999999998221</v>
      </c>
      <c r="G196" s="75">
        <v>0</v>
      </c>
    </row>
    <row r="197" spans="1:7" ht="15.75" x14ac:dyDescent="0.25">
      <c r="A197" s="25">
        <v>185</v>
      </c>
      <c r="B197" s="24" t="s">
        <v>626</v>
      </c>
      <c r="C197" s="24" t="s">
        <v>819</v>
      </c>
      <c r="D197" s="24" t="s">
        <v>2010</v>
      </c>
      <c r="E197" s="25" t="str">
        <f>'ПС-220-110-35кВ'!E197</f>
        <v>2х16000</v>
      </c>
      <c r="F197" s="75">
        <f>'ПС-220-110-35кВ'!F197</f>
        <v>9.9000000000141881</v>
      </c>
      <c r="G197" s="75">
        <v>0</v>
      </c>
    </row>
    <row r="198" spans="1:7" ht="15.75" x14ac:dyDescent="0.25">
      <c r="A198" s="25">
        <v>186</v>
      </c>
      <c r="B198" s="24" t="s">
        <v>831</v>
      </c>
      <c r="C198" s="24" t="s">
        <v>819</v>
      </c>
      <c r="D198" s="24" t="s">
        <v>2011</v>
      </c>
      <c r="E198" s="25" t="str">
        <f>'ПС-220-110-35кВ'!E198</f>
        <v>1х6300, 1х4000</v>
      </c>
      <c r="F198" s="75">
        <f>'ПС-220-110-35кВ'!F198</f>
        <v>4.3299000000033718</v>
      </c>
      <c r="G198" s="75">
        <v>0</v>
      </c>
    </row>
    <row r="199" spans="1:7" ht="15.75" x14ac:dyDescent="0.25">
      <c r="A199" s="25">
        <v>187</v>
      </c>
      <c r="B199" s="24" t="s">
        <v>832</v>
      </c>
      <c r="C199" s="24" t="s">
        <v>816</v>
      </c>
      <c r="D199" s="24" t="s">
        <v>2010</v>
      </c>
      <c r="E199" s="25">
        <f>'ПС-220-110-35кВ'!E199</f>
        <v>6300</v>
      </c>
      <c r="F199" s="75">
        <f>'ПС-220-110-35кВ'!F199</f>
        <v>0.4103999999991288</v>
      </c>
      <c r="G199" s="75">
        <v>5.0196000000008709</v>
      </c>
    </row>
    <row r="200" spans="1:7" ht="15.75" x14ac:dyDescent="0.25">
      <c r="A200" s="25">
        <v>188</v>
      </c>
      <c r="B200" s="24" t="s">
        <v>637</v>
      </c>
      <c r="C200" s="24" t="s">
        <v>816</v>
      </c>
      <c r="D200" s="24" t="s">
        <v>2010</v>
      </c>
      <c r="E200" s="25" t="str">
        <f>'ПС-220-110-35кВ'!E200</f>
        <v>1х6300, 1х2500</v>
      </c>
      <c r="F200" s="75">
        <f>'ПС-220-110-35кВ'!F200</f>
        <v>0.5</v>
      </c>
      <c r="G200" s="75">
        <v>1.665</v>
      </c>
    </row>
    <row r="201" spans="1:7" ht="15.75" x14ac:dyDescent="0.25">
      <c r="A201" s="25">
        <v>189</v>
      </c>
      <c r="B201" s="24" t="s">
        <v>833</v>
      </c>
      <c r="C201" s="24" t="s">
        <v>816</v>
      </c>
      <c r="D201" s="24" t="s">
        <v>2010</v>
      </c>
      <c r="E201" s="25" t="str">
        <f>'ПС-220-110-35кВ'!E201</f>
        <v>1х10000, 1х2500</v>
      </c>
      <c r="F201" s="75">
        <f>'ПС-220-110-35кВ'!F201</f>
        <v>0.44000000000232831</v>
      </c>
      <c r="G201" s="75">
        <v>1.8099999999976717</v>
      </c>
    </row>
    <row r="202" spans="1:7" ht="15.75" x14ac:dyDescent="0.25">
      <c r="A202" s="25">
        <v>190</v>
      </c>
      <c r="B202" s="24" t="s">
        <v>636</v>
      </c>
      <c r="C202" s="24" t="s">
        <v>816</v>
      </c>
      <c r="D202" s="24" t="s">
        <v>2010</v>
      </c>
      <c r="E202" s="25" t="str">
        <f>'ПС-220-110-35кВ'!E202</f>
        <v>2х6300</v>
      </c>
      <c r="F202" s="75">
        <f>'ПС-220-110-35кВ'!F202</f>
        <v>0.97840000000094729</v>
      </c>
      <c r="G202" s="75">
        <v>4.2775999999990528</v>
      </c>
    </row>
    <row r="203" spans="1:7" ht="15.75" x14ac:dyDescent="0.25">
      <c r="A203" s="25">
        <v>191</v>
      </c>
      <c r="B203" s="24" t="s">
        <v>834</v>
      </c>
      <c r="C203" s="24" t="s">
        <v>816</v>
      </c>
      <c r="D203" s="24" t="s">
        <v>2010</v>
      </c>
      <c r="E203" s="25" t="str">
        <f>'ПС-220-110-35кВ'!E203</f>
        <v>1х10000, 1х2500</v>
      </c>
      <c r="F203" s="75">
        <f>'ПС-220-110-35кВ'!F203</f>
        <v>1.6799999999998363</v>
      </c>
      <c r="G203" s="75">
        <v>0</v>
      </c>
    </row>
    <row r="204" spans="1:7" ht="15.75" x14ac:dyDescent="0.25">
      <c r="A204" s="25">
        <v>192</v>
      </c>
      <c r="B204" s="24" t="s">
        <v>835</v>
      </c>
      <c r="C204" s="24" t="s">
        <v>816</v>
      </c>
      <c r="D204" s="24" t="s">
        <v>2010</v>
      </c>
      <c r="E204" s="25" t="str">
        <f>'ПС-220-110-35кВ'!E204</f>
        <v>1х6300, 1х10000</v>
      </c>
      <c r="F204" s="75">
        <f>'ПС-220-110-35кВ'!F204</f>
        <v>2.1200000000026193</v>
      </c>
      <c r="G204" s="75">
        <v>2.9039999999973807</v>
      </c>
    </row>
    <row r="205" spans="1:7" ht="15.75" x14ac:dyDescent="0.25">
      <c r="A205" s="25">
        <v>193</v>
      </c>
      <c r="B205" s="24" t="s">
        <v>836</v>
      </c>
      <c r="C205" s="24" t="s">
        <v>816</v>
      </c>
      <c r="D205" s="24" t="s">
        <v>2017</v>
      </c>
      <c r="E205" s="25" t="str">
        <f>'ПС-220-110-35кВ'!E205</f>
        <v>1х25000, 1х6300</v>
      </c>
      <c r="F205" s="75">
        <f>'ПС-220-110-35кВ'!F205</f>
        <v>1.8829999999924438</v>
      </c>
      <c r="G205" s="75">
        <v>3.7410000000075563</v>
      </c>
    </row>
    <row r="206" spans="1:7" ht="15.75" x14ac:dyDescent="0.25">
      <c r="A206" s="25">
        <v>194</v>
      </c>
      <c r="B206" s="24" t="s">
        <v>837</v>
      </c>
      <c r="C206" s="24" t="s">
        <v>816</v>
      </c>
      <c r="D206" s="24" t="s">
        <v>2018</v>
      </c>
      <c r="E206" s="25" t="str">
        <f>'ПС-220-110-35кВ'!E206</f>
        <v>2х4000</v>
      </c>
      <c r="F206" s="75">
        <f>'ПС-220-110-35кВ'!F206</f>
        <v>1.799999999998363E-2</v>
      </c>
      <c r="G206" s="75">
        <v>3.5820000000000163</v>
      </c>
    </row>
    <row r="207" spans="1:7" ht="15.75" x14ac:dyDescent="0.25">
      <c r="A207" s="25">
        <v>195</v>
      </c>
      <c r="B207" s="24" t="s">
        <v>838</v>
      </c>
      <c r="C207" s="24" t="s">
        <v>816</v>
      </c>
      <c r="D207" s="24" t="s">
        <v>2018</v>
      </c>
      <c r="E207" s="25">
        <f>'ПС-220-110-35кВ'!E207</f>
        <v>1000</v>
      </c>
      <c r="F207" s="75">
        <f>'ПС-220-110-35кВ'!F207</f>
        <v>0.26399999999975987</v>
      </c>
      <c r="G207" s="75">
        <v>0.63600000000024015</v>
      </c>
    </row>
    <row r="208" spans="1:7" ht="15.75" x14ac:dyDescent="0.25">
      <c r="A208" s="25">
        <v>196</v>
      </c>
      <c r="B208" s="24" t="s">
        <v>688</v>
      </c>
      <c r="C208" s="24" t="s">
        <v>816</v>
      </c>
      <c r="D208" s="24" t="s">
        <v>2018</v>
      </c>
      <c r="E208" s="25">
        <f>'ПС-220-110-35кВ'!E208</f>
        <v>1000</v>
      </c>
      <c r="F208" s="75">
        <f>'ПС-220-110-35кВ'!F208</f>
        <v>7.2000000000002728E-2</v>
      </c>
      <c r="G208" s="75">
        <v>0.68299999999999728</v>
      </c>
    </row>
    <row r="209" spans="1:7" ht="15.75" x14ac:dyDescent="0.25">
      <c r="A209" s="25">
        <v>197</v>
      </c>
      <c r="B209" s="24" t="s">
        <v>678</v>
      </c>
      <c r="C209" s="24" t="s">
        <v>816</v>
      </c>
      <c r="D209" s="24" t="s">
        <v>2011</v>
      </c>
      <c r="E209" s="25">
        <f>'ПС-220-110-35кВ'!E209</f>
        <v>2500</v>
      </c>
      <c r="F209" s="75">
        <f>'ПС-220-110-35кВ'!F209</f>
        <v>0.26499999999998636</v>
      </c>
      <c r="G209" s="75">
        <v>1.9850000000000136</v>
      </c>
    </row>
    <row r="210" spans="1:7" ht="15.75" x14ac:dyDescent="0.25">
      <c r="A210" s="25">
        <v>198</v>
      </c>
      <c r="B210" s="24" t="s">
        <v>839</v>
      </c>
      <c r="C210" s="24" t="s">
        <v>816</v>
      </c>
      <c r="D210" s="24" t="s">
        <v>2011</v>
      </c>
      <c r="E210" s="25">
        <f>'ПС-220-110-35кВ'!E210</f>
        <v>1000</v>
      </c>
      <c r="F210" s="75">
        <f>'ПС-220-110-35кВ'!F210</f>
        <v>0.11499999999978172</v>
      </c>
      <c r="G210" s="75">
        <v>0.7850000000002183</v>
      </c>
    </row>
    <row r="211" spans="1:7" ht="15.75" x14ac:dyDescent="0.25">
      <c r="A211" s="25">
        <v>199</v>
      </c>
      <c r="B211" s="24" t="s">
        <v>840</v>
      </c>
      <c r="C211" s="24" t="s">
        <v>816</v>
      </c>
      <c r="D211" s="24" t="s">
        <v>2011</v>
      </c>
      <c r="E211" s="25">
        <f>'ПС-220-110-35кВ'!E211</f>
        <v>2500</v>
      </c>
      <c r="F211" s="75">
        <f>'ПС-220-110-35кВ'!F211</f>
        <v>0.20040000000000247</v>
      </c>
      <c r="G211" s="75">
        <v>1.2595999999999976</v>
      </c>
    </row>
    <row r="212" spans="1:7" ht="15.75" x14ac:dyDescent="0.25">
      <c r="A212" s="25">
        <v>200</v>
      </c>
      <c r="B212" s="24" t="s">
        <v>841</v>
      </c>
      <c r="C212" s="24" t="s">
        <v>816</v>
      </c>
      <c r="D212" s="24" t="s">
        <v>2011</v>
      </c>
      <c r="E212" s="25">
        <f>'ПС-220-110-35кВ'!E212</f>
        <v>1600</v>
      </c>
      <c r="F212" s="75">
        <f>'ПС-220-110-35кВ'!F212</f>
        <v>0.42999999999999261</v>
      </c>
      <c r="G212" s="75">
        <v>0.95600000000000751</v>
      </c>
    </row>
    <row r="213" spans="1:7" ht="15.75" x14ac:dyDescent="0.25">
      <c r="A213" s="25">
        <v>201</v>
      </c>
      <c r="B213" s="24" t="s">
        <v>843</v>
      </c>
      <c r="C213" s="24" t="s">
        <v>842</v>
      </c>
      <c r="D213" s="24" t="s">
        <v>2010</v>
      </c>
      <c r="E213" s="25" t="str">
        <f>'ПС-220-110-35кВ'!E213</f>
        <v>2х6300</v>
      </c>
      <c r="F213" s="75">
        <f>'ПС-220-110-35кВ'!F213</f>
        <v>4.3725000000050045</v>
      </c>
      <c r="G213" s="75">
        <v>0.11649999999499538</v>
      </c>
    </row>
    <row r="214" spans="1:7" ht="15.75" x14ac:dyDescent="0.25">
      <c r="A214" s="25">
        <v>202</v>
      </c>
      <c r="B214" s="24" t="s">
        <v>844</v>
      </c>
      <c r="C214" s="24" t="s">
        <v>842</v>
      </c>
      <c r="D214" s="24" t="s">
        <v>2010</v>
      </c>
      <c r="E214" s="25">
        <f>'ПС-220-110-35кВ'!E214</f>
        <v>10000</v>
      </c>
      <c r="F214" s="75">
        <f>'ПС-220-110-35кВ'!F214</f>
        <v>1.8166666666667577</v>
      </c>
      <c r="G214" s="75">
        <v>7.1833333333332421</v>
      </c>
    </row>
    <row r="215" spans="1:7" ht="15.75" x14ac:dyDescent="0.25">
      <c r="A215" s="25">
        <v>203</v>
      </c>
      <c r="B215" s="24" t="s">
        <v>845</v>
      </c>
      <c r="C215" s="24" t="s">
        <v>842</v>
      </c>
      <c r="D215" s="24" t="s">
        <v>2011</v>
      </c>
      <c r="E215" s="25">
        <f>'ПС-220-110-35кВ'!E215</f>
        <v>1600</v>
      </c>
      <c r="F215" s="75">
        <f>'ПС-220-110-35кВ'!F215</f>
        <v>0.12333333333329695</v>
      </c>
      <c r="G215" s="75">
        <v>1.2766666666667033</v>
      </c>
    </row>
    <row r="216" spans="1:7" ht="15.75" x14ac:dyDescent="0.25">
      <c r="A216" s="25">
        <v>204</v>
      </c>
      <c r="B216" s="24" t="s">
        <v>846</v>
      </c>
      <c r="C216" s="24" t="s">
        <v>842</v>
      </c>
      <c r="D216" s="24" t="s">
        <v>2010</v>
      </c>
      <c r="E216" s="25">
        <f>'ПС-220-110-35кВ'!E216</f>
        <v>6300</v>
      </c>
      <c r="F216" s="75">
        <f>'ПС-220-110-35кВ'!F216</f>
        <v>1.6366004480265492</v>
      </c>
      <c r="G216" s="75">
        <v>3.9933995519734511</v>
      </c>
    </row>
    <row r="217" spans="1:7" ht="15.75" x14ac:dyDescent="0.25">
      <c r="A217" s="25">
        <v>205</v>
      </c>
      <c r="B217" s="24" t="s">
        <v>847</v>
      </c>
      <c r="C217" s="24" t="s">
        <v>842</v>
      </c>
      <c r="D217" s="24" t="s">
        <v>2011</v>
      </c>
      <c r="E217" s="25">
        <f>'ПС-220-110-35кВ'!E217</f>
        <v>1600</v>
      </c>
      <c r="F217" s="75">
        <f>'ПС-220-110-35кВ'!F217</f>
        <v>0.42666666666668285</v>
      </c>
      <c r="G217" s="75">
        <v>1.0133333333333172</v>
      </c>
    </row>
    <row r="218" spans="1:7" ht="15.75" x14ac:dyDescent="0.25">
      <c r="A218" s="25">
        <v>206</v>
      </c>
      <c r="B218" s="24" t="s">
        <v>848</v>
      </c>
      <c r="C218" s="24" t="s">
        <v>842</v>
      </c>
      <c r="D218" s="24" t="s">
        <v>2011</v>
      </c>
      <c r="E218" s="25">
        <f>'ПС-220-110-35кВ'!E218</f>
        <v>1000</v>
      </c>
      <c r="F218" s="75">
        <f>'ПС-220-110-35кВ'!F218</f>
        <v>0.32000000000061846</v>
      </c>
      <c r="G218" s="75">
        <v>0.50399999999938161</v>
      </c>
    </row>
    <row r="219" spans="1:7" ht="15.75" x14ac:dyDescent="0.25">
      <c r="A219" s="25">
        <v>207</v>
      </c>
      <c r="B219" s="24" t="s">
        <v>849</v>
      </c>
      <c r="C219" s="24" t="s">
        <v>842</v>
      </c>
      <c r="D219" s="24" t="s">
        <v>2011</v>
      </c>
      <c r="E219" s="25">
        <f>'ПС-220-110-35кВ'!E219</f>
        <v>2500</v>
      </c>
      <c r="F219" s="75">
        <f>'ПС-220-110-35кВ'!F219</f>
        <v>2.2400000000016007</v>
      </c>
      <c r="G219" s="75">
        <v>0</v>
      </c>
    </row>
    <row r="220" spans="1:7" ht="15.75" x14ac:dyDescent="0.25">
      <c r="A220" s="25">
        <v>208</v>
      </c>
      <c r="B220" s="24" t="s">
        <v>850</v>
      </c>
      <c r="C220" s="24" t="s">
        <v>842</v>
      </c>
      <c r="D220" s="24" t="s">
        <v>2016</v>
      </c>
      <c r="E220" s="25">
        <f>'ПС-220-110-35кВ'!E220</f>
        <v>320</v>
      </c>
      <c r="F220" s="75">
        <f>'ПС-220-110-35кВ'!F220</f>
        <v>6.1115591397849457E-3</v>
      </c>
      <c r="G220" s="75">
        <v>0.28188844086021508</v>
      </c>
    </row>
    <row r="221" spans="1:7" ht="15.75" x14ac:dyDescent="0.25">
      <c r="A221" s="25">
        <v>209</v>
      </c>
      <c r="B221" s="24" t="s">
        <v>851</v>
      </c>
      <c r="C221" s="24" t="s">
        <v>842</v>
      </c>
      <c r="D221" s="24" t="s">
        <v>2016</v>
      </c>
      <c r="E221" s="25">
        <f>'ПС-220-110-35кВ'!E221</f>
        <v>100</v>
      </c>
      <c r="F221" s="75">
        <f>'ПС-220-110-35кВ'!F221</f>
        <v>4.9462365591397843E-4</v>
      </c>
      <c r="G221" s="75">
        <v>8.9505376344086035E-2</v>
      </c>
    </row>
    <row r="222" spans="1:7" ht="15.75" x14ac:dyDescent="0.25">
      <c r="A222" s="25">
        <v>210</v>
      </c>
      <c r="B222" s="24" t="s">
        <v>852</v>
      </c>
      <c r="C222" s="24" t="s">
        <v>842</v>
      </c>
      <c r="D222" s="24" t="s">
        <v>2010</v>
      </c>
      <c r="E222" s="25">
        <f>'ПС-220-110-35кВ'!E222</f>
        <v>10000</v>
      </c>
      <c r="F222" s="75">
        <f>'ПС-220-110-35кВ'!F222</f>
        <v>1.0200000000004366</v>
      </c>
      <c r="G222" s="75">
        <v>4.4249999999995637</v>
      </c>
    </row>
    <row r="223" spans="1:7" ht="15.75" x14ac:dyDescent="0.25">
      <c r="A223" s="25">
        <v>211</v>
      </c>
      <c r="B223" s="24" t="s">
        <v>853</v>
      </c>
      <c r="C223" s="24" t="s">
        <v>842</v>
      </c>
      <c r="D223" s="24" t="s">
        <v>2010</v>
      </c>
      <c r="E223" s="25" t="str">
        <f>'ПС-220-110-35кВ'!E223</f>
        <v>2х10000</v>
      </c>
      <c r="F223" s="75">
        <f>'ПС-220-110-35кВ'!F223</f>
        <v>5.7047244623516615</v>
      </c>
      <c r="G223" s="75">
        <v>2.6642755376483382</v>
      </c>
    </row>
    <row r="224" spans="1:7" ht="15.75" x14ac:dyDescent="0.25">
      <c r="A224" s="25">
        <v>212</v>
      </c>
      <c r="B224" s="24" t="s">
        <v>854</v>
      </c>
      <c r="C224" s="24" t="s">
        <v>842</v>
      </c>
      <c r="D224" s="24" t="s">
        <v>2010</v>
      </c>
      <c r="E224" s="25">
        <f>'ПС-220-110-35кВ'!E224</f>
        <v>1600</v>
      </c>
      <c r="F224" s="75">
        <f>'ПС-220-110-35кВ'!F224</f>
        <v>0.47499999999990905</v>
      </c>
      <c r="G224" s="75">
        <v>0.87200000000009115</v>
      </c>
    </row>
    <row r="225" spans="1:7" ht="15.75" x14ac:dyDescent="0.25">
      <c r="A225" s="25">
        <v>213</v>
      </c>
      <c r="B225" s="24" t="s">
        <v>855</v>
      </c>
      <c r="C225" s="24" t="s">
        <v>842</v>
      </c>
      <c r="D225" s="24" t="s">
        <v>2011</v>
      </c>
      <c r="E225" s="25" t="str">
        <f>'ПС-220-110-35кВ'!E225</f>
        <v>2х1600</v>
      </c>
      <c r="F225" s="75">
        <f>'ПС-220-110-35кВ'!F225</f>
        <v>0.2000000000007276</v>
      </c>
      <c r="G225" s="75">
        <v>1.2399999999992726</v>
      </c>
    </row>
    <row r="226" spans="1:7" ht="15.75" x14ac:dyDescent="0.25">
      <c r="A226" s="25">
        <v>214</v>
      </c>
      <c r="B226" s="24" t="s">
        <v>856</v>
      </c>
      <c r="C226" s="24" t="s">
        <v>842</v>
      </c>
      <c r="D226" s="24" t="s">
        <v>2011</v>
      </c>
      <c r="E226" s="25">
        <f>'ПС-220-110-35кВ'!E226</f>
        <v>1800</v>
      </c>
      <c r="F226" s="75">
        <f>'ПС-220-110-35кВ'!F226</f>
        <v>0.52000000000043656</v>
      </c>
      <c r="G226" s="75">
        <v>1.0999999999995635</v>
      </c>
    </row>
    <row r="227" spans="1:7" ht="15.75" x14ac:dyDescent="0.25">
      <c r="A227" s="25">
        <v>215</v>
      </c>
      <c r="B227" s="24" t="s">
        <v>857</v>
      </c>
      <c r="C227" s="24" t="s">
        <v>842</v>
      </c>
      <c r="D227" s="24" t="s">
        <v>2011</v>
      </c>
      <c r="E227" s="25">
        <f>'ПС-220-110-35кВ'!E227</f>
        <v>2500</v>
      </c>
      <c r="F227" s="75">
        <f>'ПС-220-110-35кВ'!F227</f>
        <v>3.1999999999970899E-2</v>
      </c>
      <c r="G227" s="75">
        <v>2.0980000000000292</v>
      </c>
    </row>
    <row r="228" spans="1:7" ht="15.75" x14ac:dyDescent="0.25">
      <c r="A228" s="25">
        <v>216</v>
      </c>
      <c r="B228" s="24" t="s">
        <v>858</v>
      </c>
      <c r="C228" s="24" t="s">
        <v>842</v>
      </c>
      <c r="D228" s="24" t="s">
        <v>2011</v>
      </c>
      <c r="E228" s="25" t="str">
        <f>'ПС-220-110-35кВ'!E228</f>
        <v>1х4000, 1х1800</v>
      </c>
      <c r="F228" s="75">
        <f>'ПС-220-110-35кВ'!F228</f>
        <v>0.52999999999974534</v>
      </c>
      <c r="G228" s="75">
        <v>0</v>
      </c>
    </row>
    <row r="229" spans="1:7" ht="15.75" x14ac:dyDescent="0.25">
      <c r="A229" s="25">
        <v>217</v>
      </c>
      <c r="B229" s="24" t="s">
        <v>859</v>
      </c>
      <c r="C229" s="24" t="s">
        <v>842</v>
      </c>
      <c r="D229" s="24" t="s">
        <v>2011</v>
      </c>
      <c r="E229" s="25" t="str">
        <f>'ПС-220-110-35кВ'!E229</f>
        <v>2х1600</v>
      </c>
      <c r="F229" s="75">
        <f>'ПС-220-110-35кВ'!F229</f>
        <v>0.23999999999705324</v>
      </c>
      <c r="G229" s="75">
        <v>1.1900000000029469</v>
      </c>
    </row>
    <row r="230" spans="1:7" ht="15.75" x14ac:dyDescent="0.25">
      <c r="A230" s="25">
        <v>218</v>
      </c>
      <c r="B230" s="24" t="s">
        <v>860</v>
      </c>
      <c r="C230" s="24" t="s">
        <v>842</v>
      </c>
      <c r="D230" s="24" t="s">
        <v>2011</v>
      </c>
      <c r="E230" s="25">
        <f>'ПС-220-110-35кВ'!E230</f>
        <v>1600</v>
      </c>
      <c r="F230" s="75">
        <f>'ПС-220-110-35кВ'!F230</f>
        <v>0.10000000000002274</v>
      </c>
      <c r="G230" s="75">
        <v>1.3399999999999774</v>
      </c>
    </row>
    <row r="231" spans="1:7" ht="15.75" x14ac:dyDescent="0.25">
      <c r="A231" s="25">
        <v>219</v>
      </c>
      <c r="B231" s="24" t="s">
        <v>861</v>
      </c>
      <c r="C231" s="24" t="s">
        <v>842</v>
      </c>
      <c r="D231" s="24" t="s">
        <v>2011</v>
      </c>
      <c r="E231" s="25">
        <f>'ПС-220-110-35кВ'!E231</f>
        <v>1800</v>
      </c>
      <c r="F231" s="75">
        <f>'ПС-220-110-35кВ'!F231</f>
        <v>1.500000000005457E-2</v>
      </c>
      <c r="G231" s="75">
        <v>1.4049999999999456</v>
      </c>
    </row>
    <row r="232" spans="1:7" ht="18" customHeight="1" x14ac:dyDescent="0.25">
      <c r="A232" s="25">
        <v>220</v>
      </c>
      <c r="B232" s="24" t="s">
        <v>862</v>
      </c>
      <c r="C232" s="24" t="s">
        <v>842</v>
      </c>
      <c r="D232" s="24" t="s">
        <v>2016</v>
      </c>
      <c r="E232" s="25">
        <f>'ПС-220-110-35кВ'!E232</f>
        <v>160</v>
      </c>
      <c r="F232" s="75">
        <f>'ПС-220-110-35кВ'!F232</f>
        <v>5.5779569892473117E-4</v>
      </c>
      <c r="G232" s="75">
        <v>0.14344220430107529</v>
      </c>
    </row>
    <row r="233" spans="1:7" ht="15.75" x14ac:dyDescent="0.25">
      <c r="A233" s="25">
        <v>221</v>
      </c>
      <c r="B233" s="24" t="s">
        <v>863</v>
      </c>
      <c r="C233" s="24" t="s">
        <v>842</v>
      </c>
      <c r="D233" s="24" t="s">
        <v>2011</v>
      </c>
      <c r="E233" s="25">
        <f>'ПС-220-110-35кВ'!E233</f>
        <v>2500</v>
      </c>
      <c r="F233" s="75">
        <f>'ПС-220-110-35кВ'!F233</f>
        <v>0.20999999999912689</v>
      </c>
      <c r="G233" s="75">
        <v>2.0400000000008731</v>
      </c>
    </row>
    <row r="234" spans="1:7" ht="15.75" x14ac:dyDescent="0.25">
      <c r="A234" s="25">
        <v>222</v>
      </c>
      <c r="B234" s="24" t="s">
        <v>864</v>
      </c>
      <c r="C234" s="24" t="s">
        <v>819</v>
      </c>
      <c r="D234" s="24" t="s">
        <v>2014</v>
      </c>
      <c r="E234" s="25">
        <f>'ПС-220-110-35кВ'!E234</f>
        <v>10000</v>
      </c>
      <c r="F234" s="75">
        <f>'ПС-220-110-35кВ'!F234</f>
        <v>3.0035833333333324</v>
      </c>
      <c r="G234" s="75">
        <v>2.2164166666666678</v>
      </c>
    </row>
    <row r="235" spans="1:7" ht="15.75" x14ac:dyDescent="0.25">
      <c r="A235" s="25">
        <v>223</v>
      </c>
      <c r="B235" s="24" t="s">
        <v>679</v>
      </c>
      <c r="C235" s="24" t="s">
        <v>819</v>
      </c>
      <c r="D235" s="24" t="s">
        <v>2010</v>
      </c>
      <c r="E235" s="25" t="str">
        <f>'ПС-220-110-35кВ'!E235</f>
        <v>2х10000</v>
      </c>
      <c r="F235" s="75">
        <f>'ПС-220-110-35кВ'!F235</f>
        <v>9.1518000000066966</v>
      </c>
      <c r="G235" s="75">
        <v>0</v>
      </c>
    </row>
    <row r="236" spans="1:7" ht="15.75" x14ac:dyDescent="0.25">
      <c r="A236" s="25">
        <v>224</v>
      </c>
      <c r="B236" s="24" t="s">
        <v>865</v>
      </c>
      <c r="C236" s="24" t="s">
        <v>819</v>
      </c>
      <c r="D236" s="24" t="s">
        <v>2011</v>
      </c>
      <c r="E236" s="25" t="str">
        <f>'ПС-220-110-35кВ'!E236</f>
        <v>2х2500</v>
      </c>
      <c r="F236" s="75">
        <f>'ПС-220-110-35кВ'!F236</f>
        <v>2.8066499999981533</v>
      </c>
      <c r="G236" s="75">
        <v>0</v>
      </c>
    </row>
    <row r="237" spans="1:7" ht="15.75" x14ac:dyDescent="0.25">
      <c r="A237" s="25">
        <v>225</v>
      </c>
      <c r="B237" s="24" t="s">
        <v>866</v>
      </c>
      <c r="C237" s="24" t="s">
        <v>819</v>
      </c>
      <c r="D237" s="24" t="s">
        <v>2011</v>
      </c>
      <c r="E237" s="25">
        <f>'ПС-220-110-35кВ'!E237</f>
        <v>4000</v>
      </c>
      <c r="F237" s="75">
        <f>'ПС-220-110-35кВ'!F237</f>
        <v>2.447400000002308</v>
      </c>
      <c r="G237" s="75">
        <v>0</v>
      </c>
    </row>
    <row r="238" spans="1:7" ht="15.75" x14ac:dyDescent="0.25">
      <c r="A238" s="25">
        <v>226</v>
      </c>
      <c r="B238" s="24" t="s">
        <v>675</v>
      </c>
      <c r="C238" s="24" t="s">
        <v>819</v>
      </c>
      <c r="D238" s="24" t="s">
        <v>2018</v>
      </c>
      <c r="E238" s="25" t="str">
        <f>'ПС-220-110-35кВ'!E238</f>
        <v>2х4000</v>
      </c>
      <c r="F238" s="75">
        <f>'ПС-220-110-35кВ'!F238</f>
        <v>2.4789222222227005</v>
      </c>
      <c r="G238" s="75">
        <v>0.75107777777729956</v>
      </c>
    </row>
    <row r="239" spans="1:7" ht="15.75" x14ac:dyDescent="0.25">
      <c r="A239" s="25">
        <v>227</v>
      </c>
      <c r="B239" s="24" t="s">
        <v>686</v>
      </c>
      <c r="C239" s="24" t="s">
        <v>819</v>
      </c>
      <c r="D239" s="24" t="s">
        <v>2018</v>
      </c>
      <c r="E239" s="25" t="str">
        <f>'ПС-220-110-35кВ'!E239</f>
        <v>2х6300</v>
      </c>
      <c r="F239" s="75">
        <f>'ПС-220-110-35кВ'!F239</f>
        <v>3.7957999999998266</v>
      </c>
      <c r="G239" s="75">
        <v>0.38220000000017329</v>
      </c>
    </row>
    <row r="240" spans="1:7" ht="15.75" x14ac:dyDescent="0.25">
      <c r="A240" s="25">
        <v>228</v>
      </c>
      <c r="B240" s="24" t="s">
        <v>867</v>
      </c>
      <c r="C240" s="24" t="s">
        <v>819</v>
      </c>
      <c r="D240" s="24" t="s">
        <v>2011</v>
      </c>
      <c r="E240" s="25" t="str">
        <f>'ПС-220-110-35кВ'!E240</f>
        <v>2х6300</v>
      </c>
      <c r="F240" s="75">
        <f>'ПС-220-110-35кВ'!F240</f>
        <v>3.0054500000000166</v>
      </c>
      <c r="G240" s="75">
        <v>2.2695499999999833</v>
      </c>
    </row>
    <row r="241" spans="1:7" ht="15.75" x14ac:dyDescent="0.25">
      <c r="A241" s="25">
        <v>229</v>
      </c>
      <c r="B241" s="24" t="s">
        <v>868</v>
      </c>
      <c r="C241" s="24" t="s">
        <v>819</v>
      </c>
      <c r="D241" s="24" t="s">
        <v>2014</v>
      </c>
      <c r="E241" s="25" t="str">
        <f>'ПС-220-110-35кВ'!E241</f>
        <v>1х10000, 1х6300</v>
      </c>
      <c r="F241" s="75">
        <f>'ПС-220-110-35кВ'!F241</f>
        <v>1.920000000000194</v>
      </c>
      <c r="G241" s="75">
        <v>3.5979999999998058</v>
      </c>
    </row>
    <row r="242" spans="1:7" ht="15.75" x14ac:dyDescent="0.25">
      <c r="A242" s="25">
        <v>230</v>
      </c>
      <c r="B242" s="24" t="s">
        <v>869</v>
      </c>
      <c r="C242" s="24" t="s">
        <v>819</v>
      </c>
      <c r="D242" s="24" t="s">
        <v>2017</v>
      </c>
      <c r="E242" s="25" t="str">
        <f>'ПС-220-110-35кВ'!E242</f>
        <v>2х40000</v>
      </c>
      <c r="F242" s="75">
        <f>'ПС-220-110-35кВ'!F242</f>
        <v>22.857166666661378</v>
      </c>
      <c r="G242" s="75">
        <v>8.5598333333386218</v>
      </c>
    </row>
    <row r="243" spans="1:7" ht="15.75" x14ac:dyDescent="0.25">
      <c r="A243" s="25">
        <v>231</v>
      </c>
      <c r="B243" s="24" t="s">
        <v>649</v>
      </c>
      <c r="C243" s="24" t="s">
        <v>819</v>
      </c>
      <c r="D243" s="24" t="s">
        <v>2017</v>
      </c>
      <c r="E243" s="25" t="str">
        <f>'ПС-220-110-35кВ'!E243</f>
        <v>2х25000</v>
      </c>
      <c r="F243" s="75">
        <f>'ПС-220-110-35кВ'!F243</f>
        <v>36.083199999986967</v>
      </c>
      <c r="G243" s="75">
        <v>0</v>
      </c>
    </row>
    <row r="244" spans="1:7" ht="15.75" x14ac:dyDescent="0.25">
      <c r="A244" s="25">
        <v>232</v>
      </c>
      <c r="B244" s="24" t="s">
        <v>640</v>
      </c>
      <c r="C244" s="24" t="s">
        <v>819</v>
      </c>
      <c r="D244" s="24" t="s">
        <v>2018</v>
      </c>
      <c r="E244" s="25" t="str">
        <f>'ПС-220-110-35кВ'!E244</f>
        <v>2х16000</v>
      </c>
      <c r="F244" s="75">
        <f>'ПС-220-110-35кВ'!F244</f>
        <v>11.975299999993887</v>
      </c>
      <c r="G244" s="75">
        <v>0</v>
      </c>
    </row>
    <row r="245" spans="1:7" ht="15.75" x14ac:dyDescent="0.25">
      <c r="A245" s="25">
        <v>233</v>
      </c>
      <c r="B245" s="24" t="s">
        <v>870</v>
      </c>
      <c r="C245" s="24" t="s">
        <v>819</v>
      </c>
      <c r="D245" s="24" t="s">
        <v>2018</v>
      </c>
      <c r="E245" s="25" t="str">
        <f>'ПС-220-110-35кВ'!E245</f>
        <v>2х10000</v>
      </c>
      <c r="F245" s="75">
        <f>'ПС-220-110-35кВ'!F245</f>
        <v>14.826600000006984</v>
      </c>
      <c r="G245" s="75">
        <v>0</v>
      </c>
    </row>
    <row r="246" spans="1:7" ht="15.75" x14ac:dyDescent="0.25">
      <c r="A246" s="25">
        <v>234</v>
      </c>
      <c r="B246" s="24" t="s">
        <v>655</v>
      </c>
      <c r="C246" s="24" t="s">
        <v>819</v>
      </c>
      <c r="D246" s="24" t="s">
        <v>2018</v>
      </c>
      <c r="E246" s="25" t="str">
        <f>'ПС-220-110-35кВ'!E246</f>
        <v>2х10000</v>
      </c>
      <c r="F246" s="75">
        <f>'ПС-220-110-35кВ'!F246</f>
        <v>6.4270666666665122</v>
      </c>
      <c r="G246" s="75">
        <v>2.5729333333334878</v>
      </c>
    </row>
    <row r="247" spans="1:7" ht="15.75" x14ac:dyDescent="0.25">
      <c r="A247" s="25">
        <v>235</v>
      </c>
      <c r="B247" s="24" t="s">
        <v>871</v>
      </c>
      <c r="C247" s="24" t="s">
        <v>819</v>
      </c>
      <c r="D247" s="24" t="s">
        <v>2018</v>
      </c>
      <c r="E247" s="25" t="str">
        <f>'ПС-220-110-35кВ'!E247</f>
        <v>2х6300</v>
      </c>
      <c r="F247" s="75">
        <f>'ПС-220-110-35кВ'!F247</f>
        <v>3.2266000000005279</v>
      </c>
      <c r="G247" s="75">
        <v>1.4723999999994719</v>
      </c>
    </row>
    <row r="248" spans="1:7" ht="15.75" x14ac:dyDescent="0.25">
      <c r="A248" s="25">
        <v>236</v>
      </c>
      <c r="B248" s="24" t="s">
        <v>872</v>
      </c>
      <c r="C248" s="24" t="s">
        <v>819</v>
      </c>
      <c r="D248" s="24" t="s">
        <v>2018</v>
      </c>
      <c r="E248" s="25" t="str">
        <f>'ПС-220-110-35кВ'!E248</f>
        <v>2х10000</v>
      </c>
      <c r="F248" s="75">
        <f>'ПС-220-110-35кВ'!F248</f>
        <v>7.3708222222220687</v>
      </c>
      <c r="G248" s="75">
        <v>0</v>
      </c>
    </row>
    <row r="249" spans="1:7" ht="28.5" customHeight="1" x14ac:dyDescent="0.25">
      <c r="A249" s="25">
        <v>237</v>
      </c>
      <c r="B249" s="24" t="s">
        <v>641</v>
      </c>
      <c r="C249" s="24" t="s">
        <v>819</v>
      </c>
      <c r="D249" s="24" t="s">
        <v>2018</v>
      </c>
      <c r="E249" s="25" t="str">
        <f>'ПС-220-110-35кВ'!E249</f>
        <v>1х10000, 1х16000</v>
      </c>
      <c r="F249" s="75">
        <f>'ПС-220-110-35кВ'!F249</f>
        <v>6.2967499999994745</v>
      </c>
      <c r="G249" s="75">
        <v>2.6492500000005257</v>
      </c>
    </row>
    <row r="250" spans="1:7" ht="15.75" x14ac:dyDescent="0.25">
      <c r="A250" s="25">
        <v>238</v>
      </c>
      <c r="B250" s="24" t="s">
        <v>873</v>
      </c>
      <c r="C250" s="24" t="s">
        <v>819</v>
      </c>
      <c r="D250" s="24" t="s">
        <v>2017</v>
      </c>
      <c r="E250" s="25">
        <f>'ПС-220-110-35кВ'!E250</f>
        <v>16000</v>
      </c>
      <c r="F250" s="75">
        <f>'ПС-220-110-35кВ'!F250</f>
        <v>10.26942222222168</v>
      </c>
      <c r="G250" s="75">
        <v>2.2155777777783205</v>
      </c>
    </row>
    <row r="251" spans="1:7" ht="17.25" customHeight="1" x14ac:dyDescent="0.25">
      <c r="A251" s="25">
        <v>239</v>
      </c>
      <c r="B251" s="24" t="s">
        <v>2074</v>
      </c>
      <c r="C251" s="24" t="s">
        <v>819</v>
      </c>
      <c r="D251" s="24" t="s">
        <v>2017</v>
      </c>
      <c r="E251" s="25" t="str">
        <f>'ПС-220-110-35кВ'!E251</f>
        <v>2х25000</v>
      </c>
      <c r="F251" s="75">
        <f>'ПС-220-110-35кВ'!F251</f>
        <v>17.623166666672933</v>
      </c>
      <c r="G251" s="75">
        <v>2.7638333333270668</v>
      </c>
    </row>
    <row r="252" spans="1:7" ht="15.75" x14ac:dyDescent="0.25">
      <c r="A252" s="25">
        <v>240</v>
      </c>
      <c r="B252" s="24" t="s">
        <v>874</v>
      </c>
      <c r="C252" s="24" t="s">
        <v>819</v>
      </c>
      <c r="D252" s="24" t="s">
        <v>2018</v>
      </c>
      <c r="E252" s="25" t="str">
        <f>'ПС-220-110-35кВ'!E252</f>
        <v>1х10000, 1х6300</v>
      </c>
      <c r="F252" s="75">
        <f>'ПС-220-110-35кВ'!F252</f>
        <v>6.588400000004258</v>
      </c>
      <c r="G252" s="75">
        <v>0</v>
      </c>
    </row>
    <row r="253" spans="1:7" ht="15.75" x14ac:dyDescent="0.25">
      <c r="A253" s="25">
        <v>241</v>
      </c>
      <c r="B253" s="24" t="s">
        <v>876</v>
      </c>
      <c r="C253" s="24" t="s">
        <v>875</v>
      </c>
      <c r="D253" s="24" t="s">
        <v>2013</v>
      </c>
      <c r="E253" s="25">
        <f>'ПС-220-110-35кВ'!E253</f>
        <v>2500</v>
      </c>
      <c r="F253" s="75">
        <f>'ПС-220-110-35кВ'!F253</f>
        <v>0.41200000000015685</v>
      </c>
      <c r="G253" s="75">
        <v>1.733999999999843</v>
      </c>
    </row>
    <row r="254" spans="1:7" ht="15.75" x14ac:dyDescent="0.25">
      <c r="A254" s="25">
        <v>242</v>
      </c>
      <c r="B254" s="24" t="s">
        <v>673</v>
      </c>
      <c r="C254" s="24" t="s">
        <v>875</v>
      </c>
      <c r="D254" s="24" t="s">
        <v>2010</v>
      </c>
      <c r="E254" s="25" t="str">
        <f>'ПС-220-110-35кВ'!E254</f>
        <v>1х6300, 1х10000</v>
      </c>
      <c r="F254" s="75">
        <f>'ПС-220-110-35кВ'!F254</f>
        <v>3.914916666665452</v>
      </c>
      <c r="G254" s="75">
        <v>1.7550833333345479</v>
      </c>
    </row>
    <row r="255" spans="1:7" ht="15.75" x14ac:dyDescent="0.25">
      <c r="A255" s="78">
        <v>243</v>
      </c>
      <c r="B255" s="24" t="s">
        <v>663</v>
      </c>
      <c r="C255" s="24" t="s">
        <v>875</v>
      </c>
      <c r="D255" s="24" t="s">
        <v>2010</v>
      </c>
      <c r="E255" s="25" t="str">
        <f>'ПС-220-110-35кВ'!E255</f>
        <v>2х10000</v>
      </c>
      <c r="F255" s="75">
        <f>'ПС-220-110-35кВ'!F255</f>
        <v>3.0298000000023602</v>
      </c>
      <c r="G255" s="75">
        <v>5.5501999999976395</v>
      </c>
    </row>
    <row r="256" spans="1:7" ht="31.5" x14ac:dyDescent="0.25">
      <c r="A256" s="107">
        <v>244</v>
      </c>
      <c r="B256" s="106" t="s">
        <v>877</v>
      </c>
      <c r="C256" s="24" t="s">
        <v>875</v>
      </c>
      <c r="D256" s="24" t="s">
        <v>2021</v>
      </c>
      <c r="E256" s="25" t="str">
        <f>'ПС-220-110-35кВ'!E256</f>
        <v>1х125 000, 1х60000</v>
      </c>
      <c r="F256" s="75">
        <f>'ПС-220-110-35кВ'!F256</f>
        <v>16.1700000000003</v>
      </c>
      <c r="G256" s="75">
        <v>37.8299999999997</v>
      </c>
    </row>
    <row r="257" spans="1:7" ht="15.75" x14ac:dyDescent="0.25">
      <c r="A257" s="108"/>
      <c r="B257" s="106" t="s">
        <v>878</v>
      </c>
      <c r="C257" s="24" t="s">
        <v>875</v>
      </c>
      <c r="D257" s="24"/>
      <c r="E257" s="25" t="str">
        <f>'ПС-220-110-35кВ'!E257</f>
        <v>1х20000, 1х10000</v>
      </c>
      <c r="F257" s="75">
        <f>'ПС-220-110-35кВ'!F257</f>
        <v>8.349600000002102</v>
      </c>
      <c r="G257" s="75">
        <v>0.50239999999789797</v>
      </c>
    </row>
    <row r="258" spans="1:7" ht="15.75" x14ac:dyDescent="0.25">
      <c r="A258" s="79">
        <v>245</v>
      </c>
      <c r="B258" s="24" t="s">
        <v>879</v>
      </c>
      <c r="C258" s="24" t="s">
        <v>875</v>
      </c>
      <c r="D258" s="24" t="s">
        <v>2014</v>
      </c>
      <c r="E258" s="25" t="str">
        <f>'ПС-220-110-35кВ'!E258</f>
        <v>1х6300, 1х15000</v>
      </c>
      <c r="F258" s="75">
        <f>'ПС-220-110-35кВ'!F258</f>
        <v>1.5599999999903957</v>
      </c>
      <c r="G258" s="75">
        <v>4.1100000000096042</v>
      </c>
    </row>
    <row r="259" spans="1:7" ht="30" customHeight="1" x14ac:dyDescent="0.25">
      <c r="A259" s="25">
        <v>246</v>
      </c>
      <c r="B259" s="24" t="s">
        <v>880</v>
      </c>
      <c r="C259" s="24" t="s">
        <v>875</v>
      </c>
      <c r="D259" s="24" t="s">
        <v>2017</v>
      </c>
      <c r="E259" s="25" t="str">
        <f>'ПС-220-110-35кВ'!E259</f>
        <v>1х10000, 1х25000</v>
      </c>
      <c r="F259" s="75">
        <f>'ПС-220-110-35кВ'!F259</f>
        <v>4.0049999999997681</v>
      </c>
      <c r="G259" s="75">
        <v>4.5880000000002319</v>
      </c>
    </row>
    <row r="260" spans="1:7" ht="15.75" x14ac:dyDescent="0.25">
      <c r="A260" s="25">
        <v>247</v>
      </c>
      <c r="B260" s="24" t="s">
        <v>881</v>
      </c>
      <c r="C260" s="24" t="s">
        <v>875</v>
      </c>
      <c r="D260" s="24" t="s">
        <v>2018</v>
      </c>
      <c r="E260" s="25">
        <f>'ПС-220-110-35кВ'!E260</f>
        <v>2500</v>
      </c>
      <c r="F260" s="75">
        <f>'ПС-220-110-35кВ'!F260</f>
        <v>0.57879999999947662</v>
      </c>
      <c r="G260" s="75">
        <v>1.6712000000005234</v>
      </c>
    </row>
    <row r="261" spans="1:7" ht="15.75" x14ac:dyDescent="0.25">
      <c r="A261" s="25">
        <v>248</v>
      </c>
      <c r="B261" s="24" t="s">
        <v>642</v>
      </c>
      <c r="C261" s="24" t="s">
        <v>875</v>
      </c>
      <c r="D261" s="24" t="s">
        <v>2011</v>
      </c>
      <c r="E261" s="25">
        <f>'ПС-220-110-35кВ'!E261</f>
        <v>1600</v>
      </c>
      <c r="F261" s="75">
        <f>'ПС-220-110-35кВ'!F261</f>
        <v>0.50843333332983998</v>
      </c>
      <c r="G261" s="75">
        <v>0.93156666667016019</v>
      </c>
    </row>
    <row r="262" spans="1:7" ht="15.75" x14ac:dyDescent="0.25">
      <c r="A262" s="25">
        <v>249</v>
      </c>
      <c r="B262" s="24" t="s">
        <v>882</v>
      </c>
      <c r="C262" s="24" t="s">
        <v>875</v>
      </c>
      <c r="D262" s="24" t="s">
        <v>2018</v>
      </c>
      <c r="E262" s="25">
        <f>'ПС-220-110-35кВ'!E262</f>
        <v>5600</v>
      </c>
      <c r="F262" s="75">
        <f>'ПС-220-110-35кВ'!F262</f>
        <v>2.6001750000008905</v>
      </c>
      <c r="G262" s="75">
        <v>2.1998249999991097</v>
      </c>
    </row>
    <row r="263" spans="1:7" ht="15.75" x14ac:dyDescent="0.25">
      <c r="A263" s="25">
        <v>250</v>
      </c>
      <c r="B263" s="24" t="s">
        <v>883</v>
      </c>
      <c r="C263" s="24" t="s">
        <v>875</v>
      </c>
      <c r="D263" s="24" t="s">
        <v>2018</v>
      </c>
      <c r="E263" s="25" t="str">
        <f>'ПС-220-110-35кВ'!E263</f>
        <v>2х2500</v>
      </c>
      <c r="F263" s="75">
        <f>'ПС-220-110-35кВ'!F263</f>
        <v>0.65428333333324273</v>
      </c>
      <c r="G263" s="75">
        <v>1.3207166666667574</v>
      </c>
    </row>
    <row r="264" spans="1:7" ht="15.75" x14ac:dyDescent="0.25">
      <c r="A264" s="25">
        <v>251</v>
      </c>
      <c r="B264" s="24" t="s">
        <v>650</v>
      </c>
      <c r="C264" s="24" t="s">
        <v>875</v>
      </c>
      <c r="D264" s="24" t="s">
        <v>2011</v>
      </c>
      <c r="E264" s="25" t="str">
        <f>'ПС-220-110-35кВ'!E264</f>
        <v>2х2500</v>
      </c>
      <c r="F264" s="75">
        <f>'ПС-220-110-35кВ'!F264</f>
        <v>1.4936966666664131</v>
      </c>
      <c r="G264" s="75">
        <v>0.74630333333358689</v>
      </c>
    </row>
    <row r="265" spans="1:7" ht="15.75" x14ac:dyDescent="0.25">
      <c r="A265" s="25">
        <v>252</v>
      </c>
      <c r="B265" s="24" t="s">
        <v>2075</v>
      </c>
      <c r="C265" s="24" t="s">
        <v>875</v>
      </c>
      <c r="D265" s="24" t="s">
        <v>2011</v>
      </c>
      <c r="E265" s="25" t="str">
        <f>'ПС-220-110-35кВ'!E265</f>
        <v>2х6300</v>
      </c>
      <c r="F265" s="75">
        <f>'ПС-220-110-35кВ'!F265</f>
        <v>2.0691999999990851</v>
      </c>
      <c r="G265" s="75">
        <v>3.6008000000009148</v>
      </c>
    </row>
    <row r="266" spans="1:7" ht="15.75" x14ac:dyDescent="0.25">
      <c r="A266" s="25">
        <v>253</v>
      </c>
      <c r="B266" s="24" t="s">
        <v>2076</v>
      </c>
      <c r="C266" s="24" t="s">
        <v>875</v>
      </c>
      <c r="D266" s="24" t="s">
        <v>2011</v>
      </c>
      <c r="E266" s="25" t="str">
        <f>'ПС-220-110-35кВ'!E266</f>
        <v>1х2500, 1х4000</v>
      </c>
      <c r="F266" s="75">
        <f>'ПС-220-110-35кВ'!F266</f>
        <v>1.5650000000012825</v>
      </c>
      <c r="G266" s="75">
        <v>0.52499999999871749</v>
      </c>
    </row>
    <row r="267" spans="1:7" ht="15.75" x14ac:dyDescent="0.25">
      <c r="A267" s="25">
        <v>254</v>
      </c>
      <c r="B267" s="24" t="s">
        <v>884</v>
      </c>
      <c r="C267" s="24" t="s">
        <v>875</v>
      </c>
      <c r="D267" s="24" t="s">
        <v>2011</v>
      </c>
      <c r="E267" s="25" t="str">
        <f>'ПС-220-110-35кВ'!E267</f>
        <v>2х4000</v>
      </c>
      <c r="F267" s="75">
        <f>'ПС-220-110-35кВ'!F267</f>
        <v>1.9364666666669594</v>
      </c>
      <c r="G267" s="75">
        <v>1.0385333333330407</v>
      </c>
    </row>
    <row r="268" spans="1:7" ht="15.75" x14ac:dyDescent="0.25">
      <c r="A268" s="25">
        <v>255</v>
      </c>
      <c r="B268" s="24" t="s">
        <v>885</v>
      </c>
      <c r="C268" s="24" t="s">
        <v>875</v>
      </c>
      <c r="D268" s="24" t="s">
        <v>2011</v>
      </c>
      <c r="E268" s="25">
        <f>'ПС-220-110-35кВ'!E268</f>
        <v>2500</v>
      </c>
      <c r="F268" s="75">
        <f>'ПС-220-110-35кВ'!F268</f>
        <v>0.41124444444438268</v>
      </c>
      <c r="G268" s="75">
        <v>1.8387555555556174</v>
      </c>
    </row>
    <row r="269" spans="1:7" ht="15.75" x14ac:dyDescent="0.25">
      <c r="A269" s="25">
        <v>256</v>
      </c>
      <c r="B269" s="24" t="s">
        <v>2077</v>
      </c>
      <c r="C269" s="24" t="s">
        <v>886</v>
      </c>
      <c r="D269" s="24" t="s">
        <v>2018</v>
      </c>
      <c r="E269" s="25" t="str">
        <f>'ПС-220-110-35кВ'!E269</f>
        <v>1х16000, 1х10000</v>
      </c>
      <c r="F269" s="75">
        <f>'ПС-220-110-35кВ'!F269</f>
        <v>11.776309999975382</v>
      </c>
      <c r="G269" s="75">
        <v>0</v>
      </c>
    </row>
    <row r="270" spans="1:7" ht="15.75" x14ac:dyDescent="0.25">
      <c r="A270" s="25">
        <v>257</v>
      </c>
      <c r="B270" s="24" t="s">
        <v>2078</v>
      </c>
      <c r="C270" s="24" t="s">
        <v>886</v>
      </c>
      <c r="D270" s="24" t="s">
        <v>2017</v>
      </c>
      <c r="E270" s="25" t="str">
        <f>'ПС-220-110-35кВ'!E270</f>
        <v>2х16000</v>
      </c>
      <c r="F270" s="75">
        <f>'ПС-220-110-35кВ'!F270</f>
        <v>9.3115600000070664</v>
      </c>
      <c r="G270" s="75">
        <v>4.6104399999929342</v>
      </c>
    </row>
    <row r="271" spans="1:7" ht="15.75" x14ac:dyDescent="0.25">
      <c r="A271" s="25">
        <v>258</v>
      </c>
      <c r="B271" s="24" t="s">
        <v>887</v>
      </c>
      <c r="C271" s="24" t="s">
        <v>886</v>
      </c>
      <c r="D271" s="24" t="s">
        <v>2018</v>
      </c>
      <c r="E271" s="25">
        <f>'ПС-220-110-35кВ'!E271</f>
        <v>4000</v>
      </c>
      <c r="F271" s="75">
        <f>'ПС-220-110-35кВ'!F271</f>
        <v>0.19204500000037056</v>
      </c>
      <c r="G271" s="75">
        <v>3.4079549999996295</v>
      </c>
    </row>
    <row r="272" spans="1:7" ht="15.75" x14ac:dyDescent="0.25">
      <c r="A272" s="25">
        <v>259</v>
      </c>
      <c r="B272" s="24" t="s">
        <v>889</v>
      </c>
      <c r="C272" s="24" t="s">
        <v>888</v>
      </c>
      <c r="D272" s="24" t="s">
        <v>2013</v>
      </c>
      <c r="E272" s="25">
        <f>'ПС-220-110-35кВ'!E272</f>
        <v>2500</v>
      </c>
      <c r="F272" s="75">
        <f>'ПС-220-110-35кВ'!F272</f>
        <v>0.78618888888898764</v>
      </c>
      <c r="G272" s="75">
        <v>1.4638111111110124</v>
      </c>
    </row>
    <row r="273" spans="1:7" ht="15.75" x14ac:dyDescent="0.25">
      <c r="A273" s="25">
        <v>260</v>
      </c>
      <c r="B273" s="24" t="s">
        <v>661</v>
      </c>
      <c r="C273" s="24" t="s">
        <v>890</v>
      </c>
      <c r="D273" s="24" t="s">
        <v>2010</v>
      </c>
      <c r="E273" s="25" t="str">
        <f>'ПС-220-110-35кВ'!E273</f>
        <v>2х6300</v>
      </c>
      <c r="F273" s="75">
        <f>'ПС-220-110-35кВ'!F273</f>
        <v>4.1363555555557285</v>
      </c>
      <c r="G273" s="75">
        <v>1.3696444444442715</v>
      </c>
    </row>
    <row r="274" spans="1:7" ht="15.75" x14ac:dyDescent="0.25">
      <c r="A274" s="25">
        <v>261</v>
      </c>
      <c r="B274" s="24" t="s">
        <v>891</v>
      </c>
      <c r="C274" s="24" t="s">
        <v>890</v>
      </c>
      <c r="D274" s="24" t="s">
        <v>2013</v>
      </c>
      <c r="E274" s="25" t="str">
        <f>'ПС-220-110-35кВ'!E274</f>
        <v>2х6300</v>
      </c>
      <c r="F274" s="75">
        <f>'ПС-220-110-35кВ'!F274</f>
        <v>1.0094000000218148</v>
      </c>
      <c r="G274" s="75">
        <v>4.5605999999781854</v>
      </c>
    </row>
    <row r="275" spans="1:7" ht="15.75" x14ac:dyDescent="0.25">
      <c r="A275" s="25">
        <v>262</v>
      </c>
      <c r="B275" s="24" t="s">
        <v>892</v>
      </c>
      <c r="C275" s="24" t="s">
        <v>890</v>
      </c>
      <c r="D275" s="24" t="s">
        <v>2010</v>
      </c>
      <c r="E275" s="25" t="str">
        <f>'ПС-220-110-35кВ'!E275</f>
        <v>2х6300</v>
      </c>
      <c r="F275" s="75">
        <f>'ПС-220-110-35кВ'!F275</f>
        <v>1.3307999999851563</v>
      </c>
      <c r="G275" s="75">
        <v>4.2912000000148431</v>
      </c>
    </row>
    <row r="276" spans="1:7" ht="15.75" x14ac:dyDescent="0.25">
      <c r="A276" s="25">
        <v>263</v>
      </c>
      <c r="B276" s="24" t="s">
        <v>893</v>
      </c>
      <c r="C276" s="24" t="s">
        <v>890</v>
      </c>
      <c r="D276" s="24" t="s">
        <v>2013</v>
      </c>
      <c r="E276" s="25" t="str">
        <f>'ПС-220-110-35кВ'!E276</f>
        <v>2х10000</v>
      </c>
      <c r="F276" s="75">
        <f>'ПС-220-110-35кВ'!F276</f>
        <v>5.2018000000066422</v>
      </c>
      <c r="G276" s="75">
        <v>3.6461999999933576</v>
      </c>
    </row>
    <row r="277" spans="1:7" ht="15.75" x14ac:dyDescent="0.25">
      <c r="A277" s="25">
        <v>264</v>
      </c>
      <c r="B277" s="24" t="s">
        <v>680</v>
      </c>
      <c r="C277" s="24" t="s">
        <v>890</v>
      </c>
      <c r="D277" s="24" t="s">
        <v>2010</v>
      </c>
      <c r="E277" s="25">
        <f>'ПС-220-110-35кВ'!E277</f>
        <v>6300</v>
      </c>
      <c r="F277" s="75">
        <f>'ПС-220-110-35кВ'!F277</f>
        <v>1.3335999999944761</v>
      </c>
      <c r="G277" s="75">
        <v>2.036400000005524</v>
      </c>
    </row>
    <row r="278" spans="1:7" ht="15.75" x14ac:dyDescent="0.25">
      <c r="A278" s="25">
        <v>265</v>
      </c>
      <c r="B278" s="24" t="s">
        <v>658</v>
      </c>
      <c r="C278" s="24" t="s">
        <v>890</v>
      </c>
      <c r="D278" s="24" t="s">
        <v>2010</v>
      </c>
      <c r="E278" s="25" t="str">
        <f>'ПС-220-110-35кВ'!E278</f>
        <v>2х6300</v>
      </c>
      <c r="F278" s="75">
        <f>'ПС-220-110-35кВ'!F278</f>
        <v>3.7659999999911085</v>
      </c>
      <c r="G278" s="75">
        <v>0.51200000000889156</v>
      </c>
    </row>
    <row r="279" spans="1:7" ht="15.75" x14ac:dyDescent="0.25">
      <c r="A279" s="25">
        <v>266</v>
      </c>
      <c r="B279" s="24" t="s">
        <v>894</v>
      </c>
      <c r="C279" s="24" t="s">
        <v>890</v>
      </c>
      <c r="D279" s="24" t="s">
        <v>2013</v>
      </c>
      <c r="E279" s="25">
        <f>'ПС-220-110-35кВ'!E279</f>
        <v>6300</v>
      </c>
      <c r="F279" s="75">
        <f>'ПС-220-110-35кВ'!F279</f>
        <v>1.2439999999979774</v>
      </c>
      <c r="G279" s="75">
        <v>3.9470000000020224</v>
      </c>
    </row>
    <row r="280" spans="1:7" ht="15.75" x14ac:dyDescent="0.25">
      <c r="A280" s="25">
        <v>267</v>
      </c>
      <c r="B280" s="24" t="s">
        <v>895</v>
      </c>
      <c r="C280" s="24" t="s">
        <v>890</v>
      </c>
      <c r="D280" s="24" t="s">
        <v>2013</v>
      </c>
      <c r="E280" s="25" t="str">
        <f>'ПС-220-110-35кВ'!E280</f>
        <v>2х6300</v>
      </c>
      <c r="F280" s="75">
        <f>'ПС-220-110-35кВ'!F280</f>
        <v>3.9875922222231437</v>
      </c>
      <c r="G280" s="75">
        <v>1.6824077777768562</v>
      </c>
    </row>
    <row r="281" spans="1:7" ht="15.75" x14ac:dyDescent="0.25">
      <c r="A281" s="25">
        <v>268</v>
      </c>
      <c r="B281" s="24" t="s">
        <v>896</v>
      </c>
      <c r="C281" s="24" t="s">
        <v>890</v>
      </c>
      <c r="D281" s="24" t="s">
        <v>2014</v>
      </c>
      <c r="E281" s="25" t="str">
        <f>'ПС-220-110-35кВ'!E281</f>
        <v>2х25000</v>
      </c>
      <c r="F281" s="75">
        <f>'ПС-220-110-35кВ'!F281</f>
        <v>6.4799999999668216</v>
      </c>
      <c r="G281" s="75">
        <v>9.9750000000331784</v>
      </c>
    </row>
    <row r="282" spans="1:7" ht="15.75" x14ac:dyDescent="0.25">
      <c r="A282" s="25">
        <v>269</v>
      </c>
      <c r="B282" s="24" t="s">
        <v>897</v>
      </c>
      <c r="C282" s="24" t="s">
        <v>890</v>
      </c>
      <c r="D282" s="24" t="s">
        <v>2011</v>
      </c>
      <c r="E282" s="25" t="str">
        <f>'ПС-220-110-35кВ'!E282</f>
        <v>2х1600</v>
      </c>
      <c r="F282" s="75">
        <f>'ПС-220-110-35кВ'!F282</f>
        <v>1.6735999999993236</v>
      </c>
      <c r="G282" s="75">
        <v>0</v>
      </c>
    </row>
    <row r="283" spans="1:7" ht="15.75" x14ac:dyDescent="0.25">
      <c r="A283" s="25">
        <v>270</v>
      </c>
      <c r="B283" s="24" t="s">
        <v>898</v>
      </c>
      <c r="C283" s="24" t="s">
        <v>890</v>
      </c>
      <c r="D283" s="24" t="s">
        <v>2011</v>
      </c>
      <c r="E283" s="25">
        <f>'ПС-220-110-35кВ'!E283</f>
        <v>4000</v>
      </c>
      <c r="F283" s="75">
        <f>'ПС-220-110-35кВ'!F283</f>
        <v>0.40493333333357567</v>
      </c>
      <c r="G283" s="75">
        <v>3.1950666666664245</v>
      </c>
    </row>
    <row r="284" spans="1:7" ht="15.75" x14ac:dyDescent="0.25">
      <c r="A284" s="25">
        <v>271</v>
      </c>
      <c r="B284" s="24" t="s">
        <v>666</v>
      </c>
      <c r="C284" s="24" t="s">
        <v>899</v>
      </c>
      <c r="D284" s="24" t="s">
        <v>2010</v>
      </c>
      <c r="E284" s="25">
        <f>'ПС-220-110-35кВ'!E284</f>
        <v>6300</v>
      </c>
      <c r="F284" s="75">
        <f>'ПС-220-110-35кВ'!F284</f>
        <v>2.1999999999997719</v>
      </c>
      <c r="G284" s="75">
        <v>3.4560000000002282</v>
      </c>
    </row>
    <row r="285" spans="1:7" ht="15.75" x14ac:dyDescent="0.25">
      <c r="A285" s="25">
        <v>272</v>
      </c>
      <c r="B285" s="24" t="s">
        <v>900</v>
      </c>
      <c r="C285" s="24" t="s">
        <v>899</v>
      </c>
      <c r="D285" s="24" t="s">
        <v>2010</v>
      </c>
      <c r="E285" s="25" t="str">
        <f>'ПС-220-110-35кВ'!E285</f>
        <v>2х10000</v>
      </c>
      <c r="F285" s="75">
        <f>'ПС-220-110-35кВ'!F285</f>
        <v>4.3700000000000419</v>
      </c>
      <c r="G285" s="75">
        <v>3.0049999999999581</v>
      </c>
    </row>
    <row r="286" spans="1:7" ht="15.75" x14ac:dyDescent="0.25">
      <c r="A286" s="25">
        <v>273</v>
      </c>
      <c r="B286" s="24" t="s">
        <v>672</v>
      </c>
      <c r="C286" s="24" t="s">
        <v>899</v>
      </c>
      <c r="D286" s="24" t="s">
        <v>2010</v>
      </c>
      <c r="E286" s="25">
        <f>'ПС-220-110-35кВ'!E286</f>
        <v>10000</v>
      </c>
      <c r="F286" s="75">
        <f>'ПС-220-110-35кВ'!F286</f>
        <v>3.2890000000000277</v>
      </c>
      <c r="G286" s="75">
        <v>5.4939999999999722</v>
      </c>
    </row>
    <row r="287" spans="1:7" ht="15.75" x14ac:dyDescent="0.25">
      <c r="A287" s="25">
        <v>274</v>
      </c>
      <c r="B287" s="24" t="s">
        <v>901</v>
      </c>
      <c r="C287" s="24" t="s">
        <v>899</v>
      </c>
      <c r="D287" s="24" t="s">
        <v>2011</v>
      </c>
      <c r="E287" s="25">
        <f>'ПС-220-110-35кВ'!E287</f>
        <v>2500</v>
      </c>
      <c r="F287" s="75">
        <f>'ПС-220-110-35кВ'!F287</f>
        <v>0.43999999999999895</v>
      </c>
      <c r="G287" s="75">
        <v>1.755000000000001</v>
      </c>
    </row>
    <row r="288" spans="1:7" ht="15.75" x14ac:dyDescent="0.25">
      <c r="A288" s="25">
        <v>275</v>
      </c>
      <c r="B288" s="24" t="s">
        <v>689</v>
      </c>
      <c r="C288" s="24" t="s">
        <v>899</v>
      </c>
      <c r="D288" s="24" t="s">
        <v>2011</v>
      </c>
      <c r="E288" s="25">
        <f>'ПС-220-110-35кВ'!E288</f>
        <v>1600</v>
      </c>
      <c r="F288" s="75">
        <f>'ПС-220-110-35кВ'!F288</f>
        <v>6.9999999999999979E-2</v>
      </c>
      <c r="G288" s="75">
        <v>1.37</v>
      </c>
    </row>
    <row r="289" spans="1:7" ht="15.75" x14ac:dyDescent="0.25">
      <c r="A289" s="25">
        <v>276</v>
      </c>
      <c r="B289" s="24" t="s">
        <v>902</v>
      </c>
      <c r="C289" s="24" t="s">
        <v>899</v>
      </c>
      <c r="D289" s="24" t="s">
        <v>2011</v>
      </c>
      <c r="E289" s="25">
        <f>'ПС-220-110-35кВ'!E289</f>
        <v>4000</v>
      </c>
      <c r="F289" s="75">
        <f>'ПС-220-110-35кВ'!F289</f>
        <v>1.4199999999999875</v>
      </c>
      <c r="G289" s="75">
        <v>1.7090000000000125</v>
      </c>
    </row>
    <row r="290" spans="1:7" ht="15.75" x14ac:dyDescent="0.25">
      <c r="A290" s="25">
        <v>277</v>
      </c>
      <c r="B290" s="24" t="s">
        <v>647</v>
      </c>
      <c r="C290" s="24" t="s">
        <v>899</v>
      </c>
      <c r="D290" s="24" t="s">
        <v>2011</v>
      </c>
      <c r="E290" s="25">
        <f>'ПС-220-110-35кВ'!E290</f>
        <v>4000</v>
      </c>
      <c r="F290" s="75">
        <f>'ПС-220-110-35кВ'!F290</f>
        <v>1.2999999999999989</v>
      </c>
      <c r="G290" s="75">
        <v>2.3000000000000012</v>
      </c>
    </row>
    <row r="291" spans="1:7" ht="15.75" x14ac:dyDescent="0.25">
      <c r="A291" s="25">
        <v>278</v>
      </c>
      <c r="B291" s="24" t="s">
        <v>669</v>
      </c>
      <c r="C291" s="24" t="s">
        <v>899</v>
      </c>
      <c r="D291" s="24" t="s">
        <v>2011</v>
      </c>
      <c r="E291" s="25">
        <f>'ПС-220-110-35кВ'!E291</f>
        <v>1600</v>
      </c>
      <c r="F291" s="75">
        <f>'ПС-220-110-35кВ'!F291</f>
        <v>0.94666666666666299</v>
      </c>
      <c r="G291" s="75">
        <v>0.24333333333333718</v>
      </c>
    </row>
    <row r="292" spans="1:7" ht="15.75" x14ac:dyDescent="0.25">
      <c r="A292" s="25">
        <v>279</v>
      </c>
      <c r="B292" s="24" t="s">
        <v>903</v>
      </c>
      <c r="C292" s="24" t="s">
        <v>899</v>
      </c>
      <c r="D292" s="24" t="s">
        <v>2011</v>
      </c>
      <c r="E292" s="25" t="str">
        <f>'ПС-220-110-35кВ'!E292</f>
        <v>2х1000</v>
      </c>
      <c r="F292" s="75">
        <f>'ПС-220-110-35кВ'!F292</f>
        <v>0.54999999999999893</v>
      </c>
      <c r="G292" s="75">
        <v>1.1102230246251565E-15</v>
      </c>
    </row>
    <row r="293" spans="1:7" ht="15.75" x14ac:dyDescent="0.25">
      <c r="A293" s="25">
        <v>280</v>
      </c>
      <c r="B293" s="24" t="s">
        <v>904</v>
      </c>
      <c r="C293" s="24" t="s">
        <v>899</v>
      </c>
      <c r="D293" s="24" t="s">
        <v>2011</v>
      </c>
      <c r="E293" s="25">
        <f>'ПС-220-110-35кВ'!E293</f>
        <v>1600</v>
      </c>
      <c r="F293" s="75">
        <f>'ПС-220-110-35кВ'!F293</f>
        <v>0.13333333333333286</v>
      </c>
      <c r="G293" s="75">
        <v>1.2016666666666673</v>
      </c>
    </row>
    <row r="294" spans="1:7" ht="15.75" x14ac:dyDescent="0.25">
      <c r="A294" s="25">
        <v>281</v>
      </c>
      <c r="B294" s="24" t="s">
        <v>2079</v>
      </c>
      <c r="C294" s="24" t="s">
        <v>899</v>
      </c>
      <c r="D294" s="24" t="s">
        <v>2016</v>
      </c>
      <c r="E294" s="25">
        <f>'ПС-220-110-35кВ'!E294</f>
        <v>250</v>
      </c>
      <c r="F294" s="75">
        <f>'ПС-220-110-35кВ'!F294</f>
        <v>2.1333333333333329E-2</v>
      </c>
      <c r="G294" s="75">
        <v>0.20366666666666666</v>
      </c>
    </row>
    <row r="295" spans="1:7" ht="15.75" x14ac:dyDescent="0.25">
      <c r="A295" s="25">
        <v>282</v>
      </c>
      <c r="B295" s="24" t="s">
        <v>677</v>
      </c>
      <c r="C295" s="24" t="s">
        <v>905</v>
      </c>
      <c r="D295" s="24" t="s">
        <v>2010</v>
      </c>
      <c r="E295" s="25" t="str">
        <f>'ПС-220-110-35кВ'!E295</f>
        <v>1х6300, 1х2500</v>
      </c>
      <c r="F295" s="75">
        <f>'ПС-220-110-35кВ'!F295</f>
        <v>0.99600000001573785</v>
      </c>
      <c r="G295" s="75">
        <v>1.1989999999842622</v>
      </c>
    </row>
    <row r="296" spans="1:7" ht="15.75" x14ac:dyDescent="0.25">
      <c r="A296" s="25">
        <v>283</v>
      </c>
      <c r="B296" s="24" t="s">
        <v>625</v>
      </c>
      <c r="C296" s="24" t="s">
        <v>905</v>
      </c>
      <c r="D296" s="24" t="s">
        <v>2010</v>
      </c>
      <c r="E296" s="25">
        <f>'ПС-220-110-35кВ'!E296</f>
        <v>6300</v>
      </c>
      <c r="F296" s="75">
        <f>'ПС-220-110-35кВ'!F296</f>
        <v>1.793333333333885</v>
      </c>
      <c r="G296" s="75">
        <v>3.8766666666661149</v>
      </c>
    </row>
    <row r="297" spans="1:7" ht="15.75" x14ac:dyDescent="0.25">
      <c r="A297" s="25">
        <v>284</v>
      </c>
      <c r="B297" s="24" t="s">
        <v>630</v>
      </c>
      <c r="C297" s="24" t="s">
        <v>905</v>
      </c>
      <c r="D297" s="24" t="s">
        <v>2010</v>
      </c>
      <c r="E297" s="25">
        <f>'ПС-220-110-35кВ'!E297</f>
        <v>6300</v>
      </c>
      <c r="F297" s="75">
        <f>'ПС-220-110-35кВ'!F297</f>
        <v>0.42249999999961751</v>
      </c>
      <c r="G297" s="75">
        <v>5.2475000000003824</v>
      </c>
    </row>
    <row r="298" spans="1:7" ht="15.75" x14ac:dyDescent="0.25">
      <c r="A298" s="25">
        <v>285</v>
      </c>
      <c r="B298" s="24" t="s">
        <v>906</v>
      </c>
      <c r="C298" s="24" t="s">
        <v>905</v>
      </c>
      <c r="D298" s="24" t="s">
        <v>2011</v>
      </c>
      <c r="E298" s="25">
        <f>'ПС-220-110-35кВ'!E298</f>
        <v>1000</v>
      </c>
      <c r="F298" s="75">
        <f>'ПС-220-110-35кВ'!F298</f>
        <v>5.3333333333209033E-2</v>
      </c>
      <c r="G298" s="75">
        <v>0</v>
      </c>
    </row>
    <row r="299" spans="1:7" ht="15.75" x14ac:dyDescent="0.25">
      <c r="A299" s="25">
        <v>286</v>
      </c>
      <c r="B299" s="24" t="s">
        <v>676</v>
      </c>
      <c r="C299" s="24" t="s">
        <v>905</v>
      </c>
      <c r="D299" s="24" t="s">
        <v>2011</v>
      </c>
      <c r="E299" s="25">
        <f>'ПС-220-110-35кВ'!E299</f>
        <v>1000</v>
      </c>
      <c r="F299" s="75">
        <f>'ПС-220-110-35кВ'!F299</f>
        <v>0.30000000000048505</v>
      </c>
      <c r="G299" s="75">
        <v>0.47999999999951493</v>
      </c>
    </row>
    <row r="300" spans="1:7" ht="15.75" x14ac:dyDescent="0.25">
      <c r="A300" s="25">
        <v>287</v>
      </c>
      <c r="B300" s="24" t="s">
        <v>907</v>
      </c>
      <c r="C300" s="24" t="s">
        <v>905</v>
      </c>
      <c r="D300" s="24" t="s">
        <v>2011</v>
      </c>
      <c r="E300" s="25">
        <f>'ПС-220-110-35кВ'!E300</f>
        <v>1000</v>
      </c>
      <c r="F300" s="75">
        <f>'ПС-220-110-35кВ'!F300</f>
        <v>0.10999999999967258</v>
      </c>
      <c r="G300" s="75">
        <v>0.39000000000032742</v>
      </c>
    </row>
    <row r="301" spans="1:7" ht="15.75" x14ac:dyDescent="0.25">
      <c r="A301" s="25">
        <v>288</v>
      </c>
      <c r="B301" s="24" t="s">
        <v>908</v>
      </c>
      <c r="C301" s="24" t="s">
        <v>905</v>
      </c>
      <c r="D301" s="24" t="s">
        <v>2011</v>
      </c>
      <c r="E301" s="25">
        <f>'ПС-220-110-35кВ'!E301</f>
        <v>2500</v>
      </c>
      <c r="F301" s="75">
        <f>'ПС-220-110-35кВ'!F301</f>
        <v>0.49500000000023192</v>
      </c>
      <c r="G301" s="75">
        <v>1.694999999999768</v>
      </c>
    </row>
    <row r="302" spans="1:7" ht="15.75" x14ac:dyDescent="0.25">
      <c r="A302" s="25">
        <v>289</v>
      </c>
      <c r="B302" s="24" t="s">
        <v>682</v>
      </c>
      <c r="C302" s="24" t="s">
        <v>905</v>
      </c>
      <c r="D302" s="24" t="s">
        <v>2010</v>
      </c>
      <c r="E302" s="25">
        <f>'ПС-220-110-35кВ'!E302</f>
        <v>10000</v>
      </c>
      <c r="F302" s="75">
        <f>'ПС-220-110-35кВ'!F302</f>
        <v>7.1999999999825377</v>
      </c>
      <c r="G302" s="75">
        <v>1.7810000000174624</v>
      </c>
    </row>
    <row r="303" spans="1:7" ht="15.75" x14ac:dyDescent="0.25">
      <c r="A303" s="25">
        <v>290</v>
      </c>
      <c r="B303" s="24" t="s">
        <v>684</v>
      </c>
      <c r="C303" s="24" t="s">
        <v>905</v>
      </c>
      <c r="D303" s="24" t="s">
        <v>2011</v>
      </c>
      <c r="E303" s="25">
        <f>'ПС-220-110-35кВ'!E303</f>
        <v>1600</v>
      </c>
      <c r="F303" s="75">
        <f>'ПС-220-110-35кВ'!F303</f>
        <v>0.60249999999996362</v>
      </c>
      <c r="G303" s="75">
        <v>0.43750000000003653</v>
      </c>
    </row>
    <row r="304" spans="1:7" ht="15.75" x14ac:dyDescent="0.25">
      <c r="A304" s="25">
        <v>291</v>
      </c>
      <c r="B304" s="24" t="s">
        <v>909</v>
      </c>
      <c r="C304" s="24" t="s">
        <v>905</v>
      </c>
      <c r="D304" s="24" t="s">
        <v>2011</v>
      </c>
      <c r="E304" s="25" t="str">
        <f>'ПС-220-110-35кВ'!E304</f>
        <v>2х1600</v>
      </c>
      <c r="F304" s="75">
        <f>'ПС-220-110-35кВ'!F304</f>
        <v>0.25166666666676368</v>
      </c>
      <c r="G304" s="75">
        <v>1.1733333333332365</v>
      </c>
    </row>
    <row r="305" spans="1:7" ht="15.75" x14ac:dyDescent="0.25">
      <c r="A305" s="25">
        <v>292</v>
      </c>
      <c r="B305" s="24" t="s">
        <v>910</v>
      </c>
      <c r="C305" s="24" t="s">
        <v>905</v>
      </c>
      <c r="D305" s="24" t="s">
        <v>2011</v>
      </c>
      <c r="E305" s="25">
        <f>'ПС-220-110-35кВ'!E305</f>
        <v>1600</v>
      </c>
      <c r="F305" s="75">
        <f>'ПС-220-110-35кВ'!F305</f>
        <v>1.7499999999984084E-2</v>
      </c>
      <c r="G305" s="75">
        <v>1.4225000000000161</v>
      </c>
    </row>
    <row r="306" spans="1:7" ht="15.75" x14ac:dyDescent="0.25">
      <c r="A306" s="25">
        <v>293</v>
      </c>
      <c r="B306" s="24" t="s">
        <v>670</v>
      </c>
      <c r="C306" s="24" t="s">
        <v>905</v>
      </c>
      <c r="D306" s="24" t="s">
        <v>2010</v>
      </c>
      <c r="E306" s="25" t="str">
        <f>'ПС-220-110-35кВ'!E306</f>
        <v>2х6300</v>
      </c>
      <c r="F306" s="75">
        <f>'ПС-220-110-35кВ'!F306</f>
        <v>4.3803333333361785</v>
      </c>
      <c r="G306" s="75">
        <v>1.1766666666638215</v>
      </c>
    </row>
    <row r="307" spans="1:7" ht="15.75" x14ac:dyDescent="0.25">
      <c r="A307" s="25">
        <v>294</v>
      </c>
      <c r="B307" s="24" t="s">
        <v>911</v>
      </c>
      <c r="C307" s="24" t="s">
        <v>905</v>
      </c>
      <c r="D307" s="24" t="s">
        <v>2013</v>
      </c>
      <c r="E307" s="25" t="str">
        <f>'ПС-220-110-35кВ'!E307</f>
        <v>2х2500</v>
      </c>
      <c r="F307" s="75">
        <f>'ПС-220-110-35кВ'!F307</f>
        <v>2.1000000000021828</v>
      </c>
      <c r="G307" s="75">
        <v>0</v>
      </c>
    </row>
    <row r="308" spans="1:7" ht="15.75" x14ac:dyDescent="0.25">
      <c r="A308" s="25">
        <v>295</v>
      </c>
      <c r="B308" s="24" t="s">
        <v>912</v>
      </c>
      <c r="C308" s="24" t="s">
        <v>905</v>
      </c>
      <c r="D308" s="24" t="s">
        <v>2013</v>
      </c>
      <c r="E308" s="25" t="str">
        <f>'ПС-220-110-35кВ'!E308</f>
        <v>2х2500</v>
      </c>
      <c r="F308" s="75">
        <f>'ПС-220-110-35кВ'!F308</f>
        <v>1.9249999999992156</v>
      </c>
      <c r="G308" s="75">
        <v>0.30000000000078442</v>
      </c>
    </row>
    <row r="309" spans="1:7" ht="15.75" x14ac:dyDescent="0.25">
      <c r="A309" s="25">
        <v>296</v>
      </c>
      <c r="B309" s="24" t="s">
        <v>913</v>
      </c>
      <c r="C309" s="24" t="s">
        <v>905</v>
      </c>
      <c r="D309" s="24" t="s">
        <v>2011</v>
      </c>
      <c r="E309" s="25">
        <f>'ПС-220-110-35кВ'!E309</f>
        <v>1600</v>
      </c>
      <c r="F309" s="75">
        <f>'ПС-220-110-35кВ'!F309</f>
        <v>0.65866666666649198</v>
      </c>
      <c r="G309" s="75">
        <v>0.78133333333350818</v>
      </c>
    </row>
    <row r="310" spans="1:7" ht="15.75" x14ac:dyDescent="0.25">
      <c r="A310" s="25">
        <v>297</v>
      </c>
      <c r="B310" s="24" t="s">
        <v>914</v>
      </c>
      <c r="C310" s="24" t="s">
        <v>905</v>
      </c>
      <c r="D310" s="24" t="s">
        <v>2011</v>
      </c>
      <c r="E310" s="25">
        <f>'ПС-220-110-35кВ'!E310</f>
        <v>1000</v>
      </c>
      <c r="F310" s="75">
        <f>'ПС-220-110-35кВ'!F310</f>
        <v>0.14500000000043656</v>
      </c>
      <c r="G310" s="75">
        <v>0.57499999999956342</v>
      </c>
    </row>
    <row r="311" spans="1:7" ht="15.75" x14ac:dyDescent="0.25">
      <c r="A311" s="25">
        <v>298</v>
      </c>
      <c r="B311" s="24" t="s">
        <v>2080</v>
      </c>
      <c r="C311" s="24" t="s">
        <v>905</v>
      </c>
      <c r="D311" s="24" t="s">
        <v>2011</v>
      </c>
      <c r="E311" s="25">
        <f>'ПС-220-110-35кВ'!E311</f>
        <v>1000</v>
      </c>
      <c r="F311" s="75">
        <f>'ПС-220-110-35кВ'!F311</f>
        <v>0.21666666666684856</v>
      </c>
      <c r="G311" s="75">
        <v>0.68333333333315149</v>
      </c>
    </row>
    <row r="312" spans="1:7" ht="15.75" x14ac:dyDescent="0.25">
      <c r="A312" s="25">
        <v>299</v>
      </c>
      <c r="B312" s="24" t="s">
        <v>916</v>
      </c>
      <c r="C312" s="24" t="s">
        <v>915</v>
      </c>
      <c r="D312" s="24" t="s">
        <v>2013</v>
      </c>
      <c r="E312" s="25" t="str">
        <f>'ПС-220-110-35кВ'!E312</f>
        <v>1х6300, 1х2500</v>
      </c>
      <c r="F312" s="75">
        <f>'ПС-220-110-35кВ'!F312</f>
        <v>1.4399999999986903</v>
      </c>
      <c r="G312" s="75">
        <v>0</v>
      </c>
    </row>
    <row r="313" spans="1:7" ht="15.75" x14ac:dyDescent="0.25">
      <c r="A313" s="25">
        <v>300</v>
      </c>
      <c r="B313" s="24" t="s">
        <v>627</v>
      </c>
      <c r="C313" s="24" t="s">
        <v>915</v>
      </c>
      <c r="D313" s="24" t="s">
        <v>2010</v>
      </c>
      <c r="E313" s="25" t="str">
        <f>'ПС-220-110-35кВ'!E313</f>
        <v>2х10000</v>
      </c>
      <c r="F313" s="75">
        <f>'ПС-220-110-35кВ'!F313</f>
        <v>5.0409799999826825</v>
      </c>
      <c r="G313" s="75">
        <v>3.7390200000173173</v>
      </c>
    </row>
    <row r="314" spans="1:7" ht="15.75" x14ac:dyDescent="0.25">
      <c r="A314" s="25">
        <v>301</v>
      </c>
      <c r="B314" s="24" t="s">
        <v>917</v>
      </c>
      <c r="C314" s="24" t="s">
        <v>915</v>
      </c>
      <c r="D314" s="24" t="s">
        <v>2011</v>
      </c>
      <c r="E314" s="25" t="str">
        <f>'ПС-220-110-35кВ'!E314</f>
        <v>2х4000</v>
      </c>
      <c r="F314" s="75">
        <f>'ПС-220-110-35кВ'!F314</f>
        <v>3.7200000000011642</v>
      </c>
      <c r="G314" s="75">
        <v>0</v>
      </c>
    </row>
    <row r="315" spans="1:7" ht="15.75" x14ac:dyDescent="0.25">
      <c r="A315" s="25">
        <v>302</v>
      </c>
      <c r="B315" s="24" t="s">
        <v>668</v>
      </c>
      <c r="C315" s="24" t="s">
        <v>915</v>
      </c>
      <c r="D315" s="24" t="s">
        <v>2011</v>
      </c>
      <c r="E315" s="25">
        <f>'ПС-220-110-35кВ'!E315</f>
        <v>1600</v>
      </c>
      <c r="F315" s="75">
        <f>'ПС-220-110-35кВ'!F315</f>
        <v>0.6000000000003638</v>
      </c>
      <c r="G315" s="75">
        <v>0.77999999999963632</v>
      </c>
    </row>
    <row r="316" spans="1:7" ht="15.75" x14ac:dyDescent="0.25">
      <c r="A316" s="25">
        <v>303</v>
      </c>
      <c r="B316" s="24" t="s">
        <v>918</v>
      </c>
      <c r="C316" s="24" t="s">
        <v>915</v>
      </c>
      <c r="D316" s="24" t="s">
        <v>2011</v>
      </c>
      <c r="E316" s="25">
        <f>'ПС-220-110-35кВ'!E316</f>
        <v>1600</v>
      </c>
      <c r="F316" s="75">
        <f>'ПС-220-110-35кВ'!F316</f>
        <v>0.60000000000218279</v>
      </c>
      <c r="G316" s="75">
        <v>0.79999999999781735</v>
      </c>
    </row>
    <row r="317" spans="1:7" ht="15.75" x14ac:dyDescent="0.25">
      <c r="A317" s="25">
        <v>304</v>
      </c>
      <c r="B317" s="24" t="s">
        <v>919</v>
      </c>
      <c r="C317" s="24" t="s">
        <v>915</v>
      </c>
      <c r="D317" s="24" t="s">
        <v>2010</v>
      </c>
      <c r="E317" s="25">
        <f>'ПС-220-110-35кВ'!E317</f>
        <v>10000</v>
      </c>
      <c r="F317" s="75">
        <f>'ПС-220-110-35кВ'!F317</f>
        <v>7.1799999999657302</v>
      </c>
      <c r="G317" s="75">
        <v>1.8200000000342698</v>
      </c>
    </row>
    <row r="318" spans="1:7" ht="15.75" x14ac:dyDescent="0.25">
      <c r="A318" s="25">
        <v>305</v>
      </c>
      <c r="B318" s="24" t="s">
        <v>920</v>
      </c>
      <c r="C318" s="24" t="s">
        <v>915</v>
      </c>
      <c r="D318" s="24" t="s">
        <v>2011</v>
      </c>
      <c r="E318" s="25" t="str">
        <f>'ПС-220-110-35кВ'!E318</f>
        <v>1х2500, 1х1600</v>
      </c>
      <c r="F318" s="75">
        <f>'ПС-220-110-35кВ'!F318</f>
        <v>0</v>
      </c>
      <c r="G318" s="75">
        <v>1.0470000000000002</v>
      </c>
    </row>
    <row r="319" spans="1:7" ht="15.75" x14ac:dyDescent="0.25">
      <c r="A319" s="25">
        <v>306</v>
      </c>
      <c r="B319" s="24" t="s">
        <v>921</v>
      </c>
      <c r="C319" s="24" t="s">
        <v>915</v>
      </c>
      <c r="D319" s="24" t="s">
        <v>2011</v>
      </c>
      <c r="E319" s="25">
        <f>'ПС-220-110-35кВ'!E319</f>
        <v>1600</v>
      </c>
      <c r="F319" s="75">
        <f>'ПС-220-110-35кВ'!F319</f>
        <v>0.72000000000116415</v>
      </c>
      <c r="G319" s="75">
        <v>0.704999999998836</v>
      </c>
    </row>
    <row r="320" spans="1:7" ht="15.75" x14ac:dyDescent="0.25">
      <c r="A320" s="25">
        <v>307</v>
      </c>
      <c r="B320" s="24" t="s">
        <v>922</v>
      </c>
      <c r="C320" s="24" t="s">
        <v>915</v>
      </c>
      <c r="D320" s="24" t="s">
        <v>2011</v>
      </c>
      <c r="E320" s="25">
        <f>'ПС-220-110-35кВ'!E320</f>
        <v>2500</v>
      </c>
      <c r="F320" s="75">
        <f>'ПС-220-110-35кВ'!F320</f>
        <v>0.98000000000138243</v>
      </c>
      <c r="G320" s="75">
        <v>1.0649999999986175</v>
      </c>
    </row>
    <row r="321" spans="1:7" ht="15.75" x14ac:dyDescent="0.25">
      <c r="A321" s="25">
        <v>308</v>
      </c>
      <c r="B321" s="24" t="s">
        <v>923</v>
      </c>
      <c r="C321" s="24" t="s">
        <v>915</v>
      </c>
      <c r="D321" s="24" t="s">
        <v>2011</v>
      </c>
      <c r="E321" s="25">
        <f>'ПС-220-110-35кВ'!E321</f>
        <v>1000</v>
      </c>
      <c r="F321" s="75">
        <f>'ПС-220-110-35кВ'!F321</f>
        <v>0.5</v>
      </c>
      <c r="G321" s="75">
        <v>0.34200000000000003</v>
      </c>
    </row>
    <row r="322" spans="1:7" ht="15.75" x14ac:dyDescent="0.25">
      <c r="A322" s="25">
        <v>309</v>
      </c>
      <c r="B322" s="24" t="s">
        <v>924</v>
      </c>
      <c r="C322" s="24" t="s">
        <v>915</v>
      </c>
      <c r="D322" s="24" t="s">
        <v>2011</v>
      </c>
      <c r="E322" s="25">
        <f>'ПС-220-110-35кВ'!E322</f>
        <v>1000</v>
      </c>
      <c r="F322" s="75">
        <f>'ПС-220-110-35кВ'!F322</f>
        <v>0.28000000000065484</v>
      </c>
      <c r="G322" s="75">
        <v>0.59199999999934516</v>
      </c>
    </row>
    <row r="323" spans="1:7" ht="15.75" x14ac:dyDescent="0.25">
      <c r="A323" s="25">
        <v>310</v>
      </c>
      <c r="B323" s="24" t="s">
        <v>925</v>
      </c>
      <c r="C323" s="24" t="s">
        <v>915</v>
      </c>
      <c r="D323" s="24" t="s">
        <v>2011</v>
      </c>
      <c r="E323" s="25">
        <f>'ПС-220-110-35кВ'!E323</f>
        <v>1000</v>
      </c>
      <c r="F323" s="75">
        <f>'ПС-220-110-35кВ'!F323</f>
        <v>0.41000000000349246</v>
      </c>
      <c r="G323" s="75">
        <v>0.48999999999650756</v>
      </c>
    </row>
    <row r="324" spans="1:7" ht="15.75" x14ac:dyDescent="0.25">
      <c r="A324" s="25">
        <v>311</v>
      </c>
      <c r="B324" s="24" t="s">
        <v>926</v>
      </c>
      <c r="C324" s="24" t="s">
        <v>915</v>
      </c>
      <c r="D324" s="24" t="s">
        <v>2016</v>
      </c>
      <c r="E324" s="25">
        <f>'ПС-220-110-35кВ'!E324</f>
        <v>80</v>
      </c>
      <c r="F324" s="75">
        <f>'ПС-220-110-35кВ'!F324</f>
        <v>1.0600000000013097E-3</v>
      </c>
      <c r="G324" s="75">
        <v>7.0939999999998699E-2</v>
      </c>
    </row>
    <row r="325" spans="1:7"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21" activePane="bottomLeft" state="frozen"/>
      <selection pane="bottomLeft" activeCell="G12" sqref="G1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97" t="s">
        <v>994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2006</v>
      </c>
      <c r="B7" s="99"/>
      <c r="C7" s="99"/>
      <c r="D7" s="99"/>
      <c r="E7" s="99"/>
      <c r="F7" s="99"/>
      <c r="G7" s="99"/>
    </row>
    <row r="8" spans="1:7" ht="19.5" customHeight="1" thickBot="1" x14ac:dyDescent="0.3">
      <c r="A8" s="100"/>
      <c r="B8" s="101"/>
      <c r="C8" s="101"/>
      <c r="D8" s="101"/>
      <c r="E8" s="101"/>
      <c r="F8" s="101"/>
      <c r="G8" s="101"/>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17.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47.2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63"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47.2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47.2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97" t="s">
        <v>2064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3811</v>
      </c>
      <c r="B7" s="99"/>
      <c r="C7" s="99"/>
      <c r="D7" s="99"/>
      <c r="E7" s="99"/>
      <c r="F7" s="99"/>
      <c r="G7" s="99"/>
    </row>
    <row r="8" spans="1:7" ht="19.5" customHeight="1" thickBot="1" x14ac:dyDescent="0.3">
      <c r="A8" s="100"/>
      <c r="B8" s="101"/>
      <c r="C8" s="101"/>
      <c r="D8" s="101"/>
      <c r="E8" s="101"/>
      <c r="F8" s="101"/>
      <c r="G8" s="101"/>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47.2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63"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47.2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47.2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2023-07-31T02:50:22Z</dcterms:modified>
</cp:coreProperties>
</file>