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795" windowHeight="11055" activeTab="0"/>
  </bookViews>
  <sheets>
    <sheet name="1+2 кв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\M">#REF!</definedName>
    <definedName name="\R">#REF!</definedName>
    <definedName name="_TAB1">#REF!</definedName>
    <definedName name="_TAB2">#REF!</definedName>
    <definedName name="_TAB3">#REF!</definedName>
    <definedName name="_TAB4">#REF!</definedName>
    <definedName name="_TAB5">#REF!</definedName>
    <definedName name="Address">#REF!</definedName>
    <definedName name="ADDRESS1">#REF!</definedName>
    <definedName name="ADDRESS2">#REF!</definedName>
    <definedName name="ADDRESS3">#REF!</definedName>
    <definedName name="ADDRESS4">#REF!</definedName>
    <definedName name="ALTPRINT1">#REF!</definedName>
    <definedName name="ALTPRINT10">#REF!</definedName>
    <definedName name="ALTPRINT11">#REF!</definedName>
    <definedName name="ALTPRINT2">#REF!</definedName>
    <definedName name="ALTPRINT3">#REF!</definedName>
    <definedName name="ALTPRINT4">#REF!</definedName>
    <definedName name="ALTPRINT5">#REF!</definedName>
    <definedName name="ALTPRINT6">#REF!</definedName>
    <definedName name="ALTPRINT7">#REF!</definedName>
    <definedName name="ALTPRINT8">#REF!</definedName>
    <definedName name="ALTPRINT9">#REF!</definedName>
    <definedName name="ANS_INFOPRT">#REF!</definedName>
    <definedName name="ANS_KEEPDATA">#REF!</definedName>
    <definedName name="ANS_SWAPDATA">#REF!</definedName>
    <definedName name="ANS_UPDDATA">#REF!</definedName>
    <definedName name="april">#REF!</definedName>
    <definedName name="AR">#REF!</definedName>
    <definedName name="aug">#REF!</definedName>
    <definedName name="AUTO_SCALE">#REF!</definedName>
    <definedName name="BALANCE_AREA">#REF!</definedName>
    <definedName name="BALANCE_B1">#REF!</definedName>
    <definedName name="BALANCE_B2">#REF!</definedName>
    <definedName name="BALANCESHEET">#REF!</definedName>
    <definedName name="BEGIN_SHEET">#REF!</definedName>
    <definedName name="CASH">#REF!</definedName>
    <definedName name="CASH_AREA">#REF!</definedName>
    <definedName name="CASH_B1">#REF!</definedName>
    <definedName name="CASH1">#REF!</definedName>
    <definedName name="CASH2">#REF!</definedName>
    <definedName name="CC">#REF!</definedName>
    <definedName name="CGS">#REF!</definedName>
    <definedName name="CHARTASSET">#REF!</definedName>
    <definedName name="CHARTINCOME">#REF!</definedName>
    <definedName name="City">#REF!</definedName>
    <definedName name="CLEAN_LIST">#REF!</definedName>
    <definedName name="CLEAN_LOOP">#REF!</definedName>
    <definedName name="Code" hidden="1">#REF!</definedName>
    <definedName name="COMPANY">#REF!</definedName>
    <definedName name="CONTENT">#REF!</definedName>
    <definedName name="CORSCORP">#REF!</definedName>
    <definedName name="COUNTER">#REF!</definedName>
    <definedName name="Country">#REF!</definedName>
    <definedName name="CURASSET">#REF!</definedName>
    <definedName name="curIntCo">#REF!</definedName>
    <definedName name="CURLIABIL">#REF!</definedName>
    <definedName name="CURR_SCEN">#REF!</definedName>
    <definedName name="D_VERSIONS">#REF!</definedName>
    <definedName name="DATA">#REF!</definedName>
    <definedName name="DATA_01">#REF!</definedName>
    <definedName name="DATA_02">#REF!</definedName>
    <definedName name="DATA_03">#REF!</definedName>
    <definedName name="DATA_04">#REF!</definedName>
    <definedName name="DATA_05">#REF!</definedName>
    <definedName name="DATA_06">#REF!</definedName>
    <definedName name="DATA_07">#REF!</definedName>
    <definedName name="DATA_08">#REF!</definedName>
    <definedName name="DATA_09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0">#REF!</definedName>
    <definedName name="DATA_21">#REF!</definedName>
    <definedName name="DATA_22">#REF!</definedName>
    <definedName name="DATA_AREA">#REF!</definedName>
    <definedName name="DATA_B3">#REF!</definedName>
    <definedName name="data1" hidden="1">#REF!</definedName>
    <definedName name="data2" hidden="1">#REF!</definedName>
    <definedName name="data3" hidden="1">#REF!</definedName>
    <definedName name="dec">#REF!</definedName>
    <definedName name="DEF">#REF!</definedName>
    <definedName name="DEF_ADDRESS1">#REF!</definedName>
    <definedName name="DEF_ADDRESS2">#REF!</definedName>
    <definedName name="DEF_ADDRESS3">#REF!</definedName>
    <definedName name="DEF_ADDRESS4">#REF!</definedName>
    <definedName name="DEF_COMPANY">#REF!</definedName>
    <definedName name="DEF_NAME">#REF!</definedName>
    <definedName name="DEF_TITLE">#REF!</definedName>
    <definedName name="DEFAULT?">#REF!</definedName>
    <definedName name="DEL_SCENARIO">#REF!</definedName>
    <definedName name="Discount" hidden="1">#REF!</definedName>
    <definedName name="display_area_2" hidden="1">#REF!</definedName>
    <definedName name="DLG_DEFS">#REF!</definedName>
    <definedName name="DLG_INFOPRT">#REF!</definedName>
    <definedName name="DLG_KEEPDATA">#REF!</definedName>
    <definedName name="DLG_KHELP">#REF!</definedName>
    <definedName name="DLG_OK">#REF!</definedName>
    <definedName name="DLG_PERSONALIZE">#REF!</definedName>
    <definedName name="DLG_RESPS">#REF!</definedName>
    <definedName name="DLG_SAMPLE1">#REF!</definedName>
    <definedName name="DLG_SAMPLE2">#REF!</definedName>
    <definedName name="DLG_SWAPDATA">#REF!</definedName>
    <definedName name="DLG_UPDDATA">#REF!</definedName>
    <definedName name="DLG_UPDSC">#REF!</definedName>
    <definedName name="DLG_UPDUN">#REF!</definedName>
    <definedName name="Email">#REF!</definedName>
    <definedName name="END_COL">#REF!</definedName>
    <definedName name="END_ROW">#REF!</definedName>
    <definedName name="EQUITY">#REF!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"(GMT+06:00)27.06.2011 17:07:01"</definedName>
    <definedName name="EV__LOCKEDCVW__BUDGETING" hidden="1">"ACTUAL,PLANRAZV,A001,SKFUND,MANUAL,EUR,2008.TOTAL,YTD,"</definedName>
    <definedName name="EV__LOCKEDCVW__ICMatching" hidden="1">"ACTUAL,INPUT,DO0001,M3_TOTAL,M4_TOTAL,M5_TOTAL,M1_TOTAL,NON_GROUP,TOT_IC,I_F0001,LC,2011.DEC,YTD,"</definedName>
    <definedName name="EV__LOCKEDCVW__LEGAL" hidden="1">"100000000,ACTUAL,INPUT,DO0015,M3_NONE,M4_NONE,M5_NONE,F_NONE,CG001,I_NONE,KZT,2010.DEC,PERIODIC,"</definedName>
    <definedName name="EV__LOCKEDCVW__OWNERSHIP" hidden="1">"ACTUAL,CGE001,CG001,I_T,METHOD,2008.TOTAL,PERIODIC,"</definedName>
    <definedName name="EV__LOCKEDCVW__RATE" hidden="1">"ACTUAL,EUR,AVG,GLOBAL,2008.TOTAL,PERIODIC,"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Fax">#REF!</definedName>
    <definedName name="FCode" hidden="1">#REF!</definedName>
    <definedName name="feb">#REF!</definedName>
    <definedName name="FiltrIntCo">#REF!</definedName>
    <definedName name="FRM_UPDSC">#REF!</definedName>
    <definedName name="G0HELP2">#REF!</definedName>
    <definedName name="GET_PERS_INI">#REF!</definedName>
    <definedName name="GOABOUT">#REF!</definedName>
    <definedName name="GOABOUT2">#REF!</definedName>
    <definedName name="GOBALANCE">#REF!</definedName>
    <definedName name="GOCASH1">#REF!</definedName>
    <definedName name="GOCASH2">#REF!</definedName>
    <definedName name="GOCHARTASSET">#REF!</definedName>
    <definedName name="GOCHARTINCOME">#REF!</definedName>
    <definedName name="GOCONTENTS">#REF!</definedName>
    <definedName name="GODATA">#REF!</definedName>
    <definedName name="GODISCLAIMER">#REF!</definedName>
    <definedName name="GOFILE">#REF!</definedName>
    <definedName name="GOFORMULA">#REF!</definedName>
    <definedName name="GOHELP1">#REF!</definedName>
    <definedName name="GOHELP2">#REF!</definedName>
    <definedName name="GOINCOME">#REF!</definedName>
    <definedName name="GOINFO">#REF!</definedName>
    <definedName name="GOMACROTIPS">#REF!</definedName>
    <definedName name="GOOVERVIEW">#REF!</definedName>
    <definedName name="GORANGETABLE">#REF!</definedName>
    <definedName name="GOSTEPS1">#REF!</definedName>
    <definedName name="GOSTEPS2">#REF!</definedName>
    <definedName name="GOSTEPS3">#REF!</definedName>
    <definedName name="GOSTEPS4">#REF!</definedName>
    <definedName name="GOTIPS">#REF!</definedName>
    <definedName name="GPI_SORRY_OK">#REF!</definedName>
    <definedName name="HiddenRows" hidden="1">#REF!</definedName>
    <definedName name="HTML_CodePage" hidden="1">9</definedName>
    <definedName name="HTML_Control" hidden="1">{"'02 (2)'!$A$1:$Y$27"}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документы\CHL2002\2002\MyHTML.htm"</definedName>
    <definedName name="HTML_Title" hidden="1">""</definedName>
    <definedName name="INCOME">#REF!</definedName>
    <definedName name="INCOME_AREA">#REF!</definedName>
    <definedName name="INCOME_B1">#REF!</definedName>
    <definedName name="INCOME1">#REF!</definedName>
    <definedName name="INCOMEB4">#REF!</definedName>
    <definedName name="INFO_CURR_PRT">#REF!</definedName>
    <definedName name="INFO_LIST">#REF!</definedName>
    <definedName name="INFO_PRINT">#REF!</definedName>
    <definedName name="INFO_TOPIC">#REF!</definedName>
    <definedName name="INI">#REF!</definedName>
    <definedName name="INISECT">#REF!</definedName>
    <definedName name="INTEREST">#REF!</definedName>
    <definedName name="INVENT">#REF!</definedName>
    <definedName name="jan">#REF!</definedName>
    <definedName name="july">#REF!</definedName>
    <definedName name="june">#REF!</definedName>
    <definedName name="K_EXISTS">#REF!</definedName>
    <definedName name="K_HELP">#REF!</definedName>
    <definedName name="K_LIMIT">#REF!</definedName>
    <definedName name="K_UPDATE">#REF!</definedName>
    <definedName name="K_VERSIONS">#REF!</definedName>
    <definedName name="KEEPDATA">#REF!</definedName>
    <definedName name="LIAB_EQU">#REF!</definedName>
    <definedName name="LIABILITIES">#REF!</definedName>
    <definedName name="LIST_ADDR">#REF!</definedName>
    <definedName name="LIST_RNG">#REF!</definedName>
    <definedName name="MACRORNG">#REF!</definedName>
    <definedName name="MACROS_HIDE">#REF!</definedName>
    <definedName name="MACROS_UNHIDE">#REF!</definedName>
    <definedName name="MACROSRNG">#REF!</definedName>
    <definedName name="MAKE_DEFAULT">#REF!</definedName>
    <definedName name="march">#REF!</definedName>
    <definedName name="may">#REF!</definedName>
    <definedName name="MD_SORRY_OK">#REF!</definedName>
    <definedName name="MEWarning" hidden="1">1</definedName>
    <definedName name="NAME">#REF!</definedName>
    <definedName name="NEXT_LET">#REF!</definedName>
    <definedName name="NEXT_LET2">#REF!</definedName>
    <definedName name="NEXT_ROW">#REF!</definedName>
    <definedName name="NO_UPDATE">#REF!</definedName>
    <definedName name="nov">#REF!</definedName>
    <definedName name="oct">#REF!</definedName>
    <definedName name="OrderTable" hidden="1">#REF!</definedName>
    <definedName name="PATH">#REF!</definedName>
    <definedName name="PERSONALIZE">#REF!</definedName>
    <definedName name="PG_NUM">#REF!</definedName>
    <definedName name="Phone">#REF!</definedName>
    <definedName name="PREV_SCEN">#REF!</definedName>
    <definedName name="PreviousPeriod">#REF!</definedName>
    <definedName name="PRINTBAL">#REF!</definedName>
    <definedName name="PRINTCASH">#REF!</definedName>
    <definedName name="PRINTDATA">#REF!</definedName>
    <definedName name="PRINTINC">#REF!</definedName>
    <definedName name="PRINTMACROS">#REF!</definedName>
    <definedName name="PRINTSTEPS2">#REF!</definedName>
    <definedName name="PRODCOST">#REF!</definedName>
    <definedName name="ProdForm" hidden="1">#REF!</definedName>
    <definedName name="Product" hidden="1">#REF!</definedName>
    <definedName name="profit">#REF!</definedName>
    <definedName name="PRT_CHART1">#REF!</definedName>
    <definedName name="PRT_CHART2">#REF!</definedName>
    <definedName name="PRT_IT">#REF!</definedName>
    <definedName name="PRT_RPT">#REF!</definedName>
    <definedName name="RANGETABLE">#REF!</definedName>
    <definedName name="RCArea" hidden="1">#REF!</definedName>
    <definedName name="RES">#REF!</definedName>
    <definedName name="RES_INFOPRT">#REF!</definedName>
    <definedName name="RES_KEEPDATA">#REF!</definedName>
    <definedName name="RES_SAMPLE1">#REF!</definedName>
    <definedName name="RES_SAMPLE2">#REF!</definedName>
    <definedName name="RES_SWAPDATA">#REF!</definedName>
    <definedName name="RES_UPDDATA">#REF!</definedName>
    <definedName name="RES_UPDSC">#REF!</definedName>
    <definedName name="RES_UPDUN">#REF!</definedName>
    <definedName name="RESET">#REF!</definedName>
    <definedName name="RET_DIR">#REF!</definedName>
    <definedName name="RET_LOC">#REF!</definedName>
    <definedName name="RET_LOC2">#REF!</definedName>
    <definedName name="RET_LOC3">#REF!</definedName>
    <definedName name="RET_LOC4">#REF!</definedName>
    <definedName name="RETURN1">#REF!</definedName>
    <definedName name="RETURN2">#REF!</definedName>
    <definedName name="RETURN3">#REF!</definedName>
    <definedName name="RETURN4">#REF!</definedName>
    <definedName name="RNG_NAME">#REF!</definedName>
    <definedName name="RNG_NUM">#REF!</definedName>
    <definedName name="RPT_CHART1">#REF!</definedName>
    <definedName name="RPT_CHART2">#REF!</definedName>
    <definedName name="RPT_RANGE">#REF!</definedName>
    <definedName name="RPT_TITLES">#REF!</definedName>
    <definedName name="SALES">#REF!</definedName>
    <definedName name="SAMP_RESTORE">#REF!</definedName>
    <definedName name="SAMPDATA">#REF!</definedName>
    <definedName name="SCENARIO_LIST">#REF!</definedName>
    <definedName name="sep">#REF!</definedName>
    <definedName name="SORRY">#REF!</definedName>
    <definedName name="SpecialPrice" hidden="1">#REF!</definedName>
    <definedName name="STATE">#REF!</definedName>
    <definedName name="SWAPDATA">#REF!</definedName>
    <definedName name="tbl_ProdInfo" hidden="1">#REF!</definedName>
    <definedName name="TITLE">#REF!</definedName>
    <definedName name="UP_EXISTING">#REF!</definedName>
    <definedName name="UP_UNNAMED">#REF!</definedName>
    <definedName name="UPDATE">#REF!</definedName>
    <definedName name="UPDATE_LIST">#REF!</definedName>
    <definedName name="UPDATE_LOOP">#REF!</definedName>
    <definedName name="UPDATE_POST">#REF!</definedName>
    <definedName name="UPDATE_TEST">#REF!</definedName>
    <definedName name="UPDUN">#REF!</definedName>
    <definedName name="UPPER_LEFT">#REF!</definedName>
    <definedName name="WIDTH">#REF!</definedName>
    <definedName name="WILL_BE_DEFAULT">#REF!</definedName>
    <definedName name="XBONE">#REF!</definedName>
    <definedName name="XBSEVEN">#REF!</definedName>
    <definedName name="XBSIX">#REF!</definedName>
    <definedName name="XBTEN">#REF!</definedName>
    <definedName name="XBTHIRTEEN">#REF!</definedName>
    <definedName name="XBTHREE">#REF!</definedName>
    <definedName name="XBTWELVE">#REF!</definedName>
    <definedName name="XBTWO">#REF!</definedName>
    <definedName name="XCONE">#REF!</definedName>
    <definedName name="XCTHREE">#REF!</definedName>
    <definedName name="XCTWO">#REF!</definedName>
    <definedName name="XNAME">#REF!</definedName>
    <definedName name="XPINSTRUCT">#REF!</definedName>
    <definedName name="y">'[6]7'!$BO$51:$BT$57,'[6]7'!$BJ$50:$BN$56</definedName>
    <definedName name="YR">#REF!</definedName>
    <definedName name="yrtotal">#REF!</definedName>
    <definedName name="ZERO">#REF!</definedName>
    <definedName name="Zip">#REF!</definedName>
    <definedName name="арекет">#REF!</definedName>
    <definedName name="арекет2">#REF!</definedName>
    <definedName name="арекет3">#REF!</definedName>
    <definedName name="арэк">#REF!</definedName>
    <definedName name="АРЭК1">#REF!</definedName>
    <definedName name="арэк2">#REF!</definedName>
    <definedName name="арэк3">#REF!</definedName>
    <definedName name="аств">#REF!</definedName>
    <definedName name="аств2">#REF!</definedName>
    <definedName name="аств3">#REF!</definedName>
    <definedName name="атырау">#REF!</definedName>
    <definedName name="атырау2">#REF!</definedName>
    <definedName name="атырау3">#REF!</definedName>
    <definedName name="Важно">#REF!</definedName>
    <definedName name="газсервис">#REF!</definedName>
    <definedName name="газсервис2">#REF!</definedName>
    <definedName name="газсервис3">#REF!</definedName>
    <definedName name="кулагер">#REF!</definedName>
    <definedName name="кулагер2">#REF!</definedName>
    <definedName name="кулагер3">#REF!</definedName>
    <definedName name="кумыскаскыр">#REF!</definedName>
    <definedName name="кумыскаскыр2">#REF!</definedName>
    <definedName name="кумыскаскыр3">#REF!</definedName>
    <definedName name="недвижКонсал">#REF!</definedName>
    <definedName name="недвижКонсал2">#REF!</definedName>
    <definedName name="недвижКонсал3">#REF!</definedName>
    <definedName name="Ном1">#REF!</definedName>
    <definedName name="_xlnm.Print_Area" localSheetId="0">'1+2 кв.'!$A$1:$E$30</definedName>
    <definedName name="почтовые">#REF!</definedName>
    <definedName name="приозернвй">#REF!</definedName>
    <definedName name="приозерный2">#REF!</definedName>
    <definedName name="приозерный3">#REF!</definedName>
    <definedName name="сбыт">#REF!</definedName>
    <definedName name="связь">#REF!</definedName>
    <definedName name="ситиПалас">#REF!</definedName>
    <definedName name="ситиПалас2">#REF!</definedName>
    <definedName name="ситиПалас3">#REF!</definedName>
    <definedName name="эн">#REF!</definedName>
    <definedName name="я">#REF!</definedName>
    <definedName name="ятоп">#REF!</definedName>
  </definedNames>
  <calcPr calcId="145621"/>
</workbook>
</file>

<file path=xl/sharedStrings.xml><?xml version="1.0" encoding="utf-8"?>
<sst xmlns="http://schemas.openxmlformats.org/spreadsheetml/2006/main" count="69" uniqueCount="59">
  <si>
    <t>Отчет об исполнении тарифа по методу сравнительного анализа за 1 полугодие 2015г.</t>
  </si>
  <si>
    <t>АО "Восточно-Казахстанская региональная энергетическая компания"</t>
  </si>
  <si>
    <t>(оперативные данные)</t>
  </si>
  <si>
    <t>№</t>
  </si>
  <si>
    <t>Наименование показателя</t>
  </si>
  <si>
    <t>Ед. изм.</t>
  </si>
  <si>
    <t>Утверждено на 2015г.*</t>
  </si>
  <si>
    <t>Факт 1 полугодие 2015г.</t>
  </si>
  <si>
    <t>По отчету за 1, 2 кв. 2015г.</t>
  </si>
  <si>
    <t>Производственные показатели</t>
  </si>
  <si>
    <t>Площадь территории обслуживания</t>
  </si>
  <si>
    <t>кв. км</t>
  </si>
  <si>
    <t>Количество присоединенных потребителей (абонентов)</t>
  </si>
  <si>
    <t>ед.</t>
  </si>
  <si>
    <t>Общая протяженность линий электропередач</t>
  </si>
  <si>
    <t>км.</t>
  </si>
  <si>
    <t>Количество силовых трансформаторов</t>
  </si>
  <si>
    <t>шт.</t>
  </si>
  <si>
    <t>Общая мощность силовых трансформаторов</t>
  </si>
  <si>
    <t>МВА</t>
  </si>
  <si>
    <t>Максимальная нагрузка в электрических сетях</t>
  </si>
  <si>
    <t>МВт</t>
  </si>
  <si>
    <t>Фактические потери электрической энергии в электрических сетях</t>
  </si>
  <si>
    <t>тыс. кВтч</t>
  </si>
  <si>
    <t>Объем передачи электрической энергии, в т.ч.:</t>
  </si>
  <si>
    <t>безвозмездно переданный</t>
  </si>
  <si>
    <t>Финансовые показатели</t>
  </si>
  <si>
    <t>Затраты региональной электросетевой компанией на оказание услуг на передачу электрической энергии (в расчете на календарный год, за вычетом неконтролируемых затрат и амортизации)</t>
  </si>
  <si>
    <t>тыс. тенге</t>
  </si>
  <si>
    <t>Амортизационные отчисления основных средств и нематериальных активов в расчете на календарный год</t>
  </si>
  <si>
    <t>Неконтролируемые затраты региональной электросетевой компании в расчете на календарный год, в том числе:</t>
  </si>
  <si>
    <t>3.1</t>
  </si>
  <si>
    <t>налоги, всего</t>
  </si>
  <si>
    <t>3.2</t>
  </si>
  <si>
    <t>затраты на компенсацию технологического расхода электроэнергии при передаче и распределении</t>
  </si>
  <si>
    <t>3.3</t>
  </si>
  <si>
    <t>плата за услуги системного оператора</t>
  </si>
  <si>
    <t>3.4</t>
  </si>
  <si>
    <t>расходы за выплату вознаграждения за заемные средства для реализации инвестиционной программы РЭК, утвержденной в установленном законодательством порядке и на энергоаудит</t>
  </si>
  <si>
    <t>3.5</t>
  </si>
  <si>
    <t>затраты, возникающие в результате форс-мажорных событий</t>
  </si>
  <si>
    <t>Прибыль**</t>
  </si>
  <si>
    <t>Годовой объем передечи электроэнергии по сетям РЭК, учитываемый при формировании тарифа</t>
  </si>
  <si>
    <t>тыс.кВтч</t>
  </si>
  <si>
    <t>Тариф на услуги по передаче и распределению эл.энергии (без НДС)**</t>
  </si>
  <si>
    <t>тенге/кВтч</t>
  </si>
  <si>
    <t>* Расходы утверждаются в расчете на год.</t>
  </si>
  <si>
    <t>** В отчете за 6 месяцев 2015 г. учтен тариф 3,49 тенге/кВтч (без НДС), согласно приказа ДКРЕМ и ЗК по ВКО от 18.06.2015 г. №199-ОД. На момент публикования отчета действует приказ ДКРЕМ и ЗК по ВКО от 24.11.2014г. №35-ОД об изменении уровня тарифа 2015 г. в размере 3,26 тенге/кВтч (без НДС). С учетом этого уровень прибыли за 1 полугодие 2015 г. составляет 459 008 тыс.тенге.</t>
  </si>
  <si>
    <t>Председатель Правления АО "ВК РЭК" _______________________        Балабатыров А.С.</t>
  </si>
  <si>
    <t>ВИЗЫ:</t>
  </si>
  <si>
    <t>И.о. Зам. Председателя Правления</t>
  </si>
  <si>
    <t>по экономике и финансам</t>
  </si>
  <si>
    <t>Ж.Токтагазина</t>
  </si>
  <si>
    <t>И.о. Начальника Управления экономики</t>
  </si>
  <si>
    <t>А.Турсумбаева</t>
  </si>
  <si>
    <t>Руководитель тарифной группы</t>
  </si>
  <si>
    <t>М. Шмаленко</t>
  </si>
  <si>
    <t>исп. Коканчинова А.</t>
  </si>
  <si>
    <t>тел. 29-36-44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</si>
</sst>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.00_т_г_._-;\-* #,##0.00_т_г_._-;_-* &quot;-&quot;??_т_г_._-;_-@_-"/>
  </numFmts>
  <fonts count="14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vertical="center" wrapText="1"/>
      <protection/>
    </xf>
    <xf numFmtId="3" fontId="6" fillId="0" borderId="2" xfId="20" applyNumberFormat="1" applyFont="1" applyFill="1" applyBorder="1" applyAlignment="1">
      <alignment horizontal="center" vertical="center" wrapText="1"/>
      <protection/>
    </xf>
    <xf numFmtId="3" fontId="6" fillId="0" borderId="3" xfId="20" applyNumberFormat="1" applyFont="1" applyFill="1" applyBorder="1" applyAlignment="1">
      <alignment horizontal="center" vertical="center" wrapText="1"/>
      <protection/>
    </xf>
    <xf numFmtId="3" fontId="6" fillId="0" borderId="2" xfId="20" applyNumberFormat="1" applyFont="1" applyBorder="1" applyAlignment="1">
      <alignment horizontal="center" vertical="center" wrapText="1"/>
      <protection/>
    </xf>
    <xf numFmtId="3" fontId="6" fillId="0" borderId="3" xfId="20" applyNumberFormat="1" applyFont="1" applyBorder="1" applyAlignment="1">
      <alignment horizontal="center" vertical="center" wrapText="1"/>
      <protection/>
    </xf>
    <xf numFmtId="164" fontId="6" fillId="0" borderId="2" xfId="20" applyNumberFormat="1" applyFont="1" applyBorder="1" applyAlignment="1">
      <alignment horizontal="center" vertical="center" wrapText="1"/>
      <protection/>
    </xf>
    <xf numFmtId="164" fontId="6" fillId="0" borderId="3" xfId="20" applyNumberFormat="1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3" fontId="5" fillId="0" borderId="2" xfId="20" applyNumberFormat="1" applyFont="1" applyBorder="1" applyAlignment="1">
      <alignment horizontal="center" vertical="center" wrapText="1"/>
      <protection/>
    </xf>
    <xf numFmtId="3" fontId="5" fillId="0" borderId="3" xfId="20" applyNumberFormat="1" applyFont="1" applyBorder="1" applyAlignment="1">
      <alignment horizontal="center" vertical="center" wrapText="1"/>
      <protection/>
    </xf>
    <xf numFmtId="3" fontId="4" fillId="0" borderId="2" xfId="20" applyNumberFormat="1" applyFont="1" applyBorder="1" applyAlignment="1">
      <alignment horizontal="center" vertical="center"/>
      <protection/>
    </xf>
    <xf numFmtId="3" fontId="4" fillId="0" borderId="0" xfId="20" applyNumberFormat="1" applyFont="1" applyBorder="1" applyAlignment="1">
      <alignment horizontal="center" vertical="center"/>
      <protection/>
    </xf>
    <xf numFmtId="0" fontId="4" fillId="0" borderId="0" xfId="20" applyFont="1" applyBorder="1">
      <alignment/>
      <protection/>
    </xf>
    <xf numFmtId="49" fontId="5" fillId="0" borderId="2" xfId="20" applyNumberFormat="1" applyFont="1" applyBorder="1" applyAlignment="1">
      <alignment horizontal="center" vertical="center" wrapText="1"/>
      <protection/>
    </xf>
    <xf numFmtId="3" fontId="8" fillId="2" borderId="0" xfId="20" applyNumberFormat="1" applyFont="1" applyFill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1" fontId="8" fillId="2" borderId="0" xfId="20" applyNumberFormat="1" applyFont="1" applyFill="1" applyBorder="1" applyAlignment="1">
      <alignment horizontal="center" vertical="center"/>
      <protection/>
    </xf>
    <xf numFmtId="3" fontId="3" fillId="0" borderId="2" xfId="20" applyNumberFormat="1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wrapText="1"/>
      <protection/>
    </xf>
    <xf numFmtId="0" fontId="9" fillId="0" borderId="2" xfId="20" applyFont="1" applyBorder="1" applyAlignment="1">
      <alignment horizontal="center" vertical="center"/>
      <protection/>
    </xf>
    <xf numFmtId="3" fontId="4" fillId="0" borderId="3" xfId="20" applyNumberFormat="1" applyFont="1" applyBorder="1" applyAlignment="1">
      <alignment horizontal="center" vertical="center"/>
      <protection/>
    </xf>
    <xf numFmtId="0" fontId="10" fillId="0" borderId="2" xfId="20" applyFont="1" applyFill="1" applyBorder="1" applyAlignment="1">
      <alignment vertical="center" wrapText="1"/>
      <protection/>
    </xf>
    <xf numFmtId="0" fontId="4" fillId="0" borderId="2" xfId="20" applyFont="1" applyBorder="1" applyAlignment="1">
      <alignment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0" fontId="11" fillId="0" borderId="4" xfId="20" applyFont="1" applyBorder="1" applyAlignment="1">
      <alignment wrapText="1"/>
      <protection/>
    </xf>
    <xf numFmtId="0" fontId="11" fillId="0" borderId="4" xfId="20" applyFont="1" applyBorder="1" applyAlignment="1">
      <alignment vertical="center" wrapText="1"/>
      <protection/>
    </xf>
    <xf numFmtId="0" fontId="11" fillId="0" borderId="0" xfId="20" applyFont="1" applyBorder="1" applyAlignment="1">
      <alignment horizontal="left" wrapText="1"/>
      <protection/>
    </xf>
    <xf numFmtId="0" fontId="11" fillId="0" borderId="0" xfId="20" applyFont="1" applyBorder="1" applyAlignment="1">
      <alignment wrapText="1"/>
      <protection/>
    </xf>
    <xf numFmtId="0" fontId="11" fillId="0" borderId="0" xfId="20" applyFont="1" applyBorder="1" applyAlignment="1">
      <alignment vertical="center" wrapText="1"/>
      <protection/>
    </xf>
    <xf numFmtId="0" fontId="11" fillId="0" borderId="0" xfId="20" applyFont="1" applyBorder="1" applyAlignment="1">
      <alignment horizontal="left" vertical="center" wrapText="1"/>
      <protection/>
    </xf>
    <xf numFmtId="0" fontId="11" fillId="0" borderId="0" xfId="20" applyFont="1" applyBorder="1" applyAlignment="1">
      <alignment horizontal="left" vertical="center" wrapText="1"/>
      <protection/>
    </xf>
    <xf numFmtId="0" fontId="11" fillId="0" borderId="0" xfId="0" applyFont="1" applyAlignment="1">
      <alignment horizontal="left" wrapText="1"/>
    </xf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6" fillId="3" borderId="0" xfId="21" applyFont="1" applyFill="1" applyBorder="1" applyAlignment="1">
      <alignment horizontal="left" vertical="center"/>
      <protection/>
    </xf>
    <xf numFmtId="0" fontId="12" fillId="3" borderId="0" xfId="21" applyFont="1" applyFill="1" applyBorder="1" applyAlignment="1">
      <alignment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20" applyFont="1" applyAlignment="1">
      <alignment wrapText="1"/>
      <protection/>
    </xf>
    <xf numFmtId="3" fontId="4" fillId="0" borderId="0" xfId="20" applyNumberFormat="1" applyFont="1" applyAlignment="1">
      <alignment horizontal="center" vertical="center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4" xfId="20"/>
    <cellStyle name="Обычный 2" xfId="21"/>
    <cellStyle name="Обычный 10" xfId="22"/>
    <cellStyle name="Обычный 17" xfId="23"/>
    <cellStyle name="Обычный 2 11" xfId="24"/>
    <cellStyle name="Обычный 2 11 2" xfId="25"/>
    <cellStyle name="Обычный 3" xfId="26"/>
    <cellStyle name="Обычный 3 3" xfId="27"/>
    <cellStyle name="Обычный 30" xfId="28"/>
    <cellStyle name="Обычный 33" xfId="29"/>
    <cellStyle name="Процентный 2" xfId="30"/>
    <cellStyle name="Финансовый 2" xfId="31"/>
    <cellStyle name="Финансовый 6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57;&#1058;\&#1048;&#1057;&#1055;&#1054;&#1051;&#1053;&#1045;&#1053;&#1048;&#1045;%20&#1058;&#1040;&#1056;&#1048;&#1060;&#1040;%202015%20&#1075;&#1086;&#1076;&#1072;\3%20&#1082;&#1074;.%202015&#1075;\&#1054;&#1090;&#1095;&#1077;&#1090;%20&#1087;&#1086;%20&#1073;&#1077;&#1085;&#1095;&#1084;&#1072;&#1088;&#1082;.%202&#1082;&#1074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57;&#1058;\&#1048;&#1057;&#1055;&#1054;&#1051;&#1053;&#1045;&#1053;&#1048;&#1045;%20&#1058;&#1040;&#1056;&#1048;&#1060;&#1040;%202015%20&#1075;&#1086;&#1076;&#1072;\1%20&#1082;&#1074;.%202015&#1075;\&#1044;&#1086;&#1082;&#1080;%20&#1074;%20&#1044;&#1050;&#1056;&#1045;&#1052;\&#1054;&#1090;&#1095;&#1077;&#1090;%20&#1087;&#1086;%20&#1073;&#1077;&#1085;&#1095;&#1084;&#1072;&#1088;&#1082;.%201%20&#1082;&#1074;.%202015%20&#1075;.%20&#1074;%20&#1044;&#1050;&#1056;&#1045;&#105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57;&#1058;\&#1048;&#1057;&#1055;&#1054;&#1051;&#1053;&#1045;&#1053;&#1048;&#1045;%20&#1058;&#1040;&#1056;&#1048;&#1060;&#1040;%202015%20&#1075;&#1086;&#1076;&#1072;\2%20&#1082;&#1074;.%202015&#1075;\&#1044;&#1086;&#1082;&#1080;%20&#1074;%20&#1044;&#1050;&#1056;&#1045;&#1052;\&#1054;&#1090;&#1095;&#1077;&#1090;%20&#1087;&#1086;%20&#1073;&#1077;&#1085;&#1095;&#1084;&#1072;&#1088;&#1082;.%202&#1082;&#1074;.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3;&#1041;&#1040;\&#1058;&#1072;&#1088;&#1080;&#1092;&#1085;&#1072;&#1103;%20&#1075;&#1088;&#1091;&#1087;&#1087;&#1072;\&#1058;&#1072;&#1088;&#1080;&#1092;%202015&#1075;\&#1058;&#1057;%20&#1092;&#1072;&#1082;&#1090;%20&#1079;&#1072;%206%20&#1084;&#1077;&#1089;%2025.09.15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87;&#1086;&#1083;&#1100;&#1079;&#1086;&#1074;&#1072;&#1090;&#1077;&#1083;&#1080;\&#1043;&#1041;&#1040;\&#1054;&#1090;&#1095;&#1077;&#1090;&#1085;&#1086;&#1089;&#1090;&#1100;%20&#1074;%20&#1057;&#1072;&#1084;&#1088;&#1091;&#1082;_2012\&#1054;&#1090;&#1095;&#1077;&#1090;%20&#1079;&#1072;%20&#1087;&#1077;&#1088;&#1074;&#1086;&#1077;%20&#1087;&#1086;&#1083;&#1091;&#1075;&#1086;&#1076;&#1080;&#1077;%202012\&#1042;&#1050;%20&#1056;&#1069;&#1050;_&#1055;&#1086;&#1083;&#1091;&#1075;&#1086;&#1076;&#1086;&#1074;&#1086;&#1081;%20&#1086;&#1090;&#1095;&#1077;&#1090;%202012_31.07.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yaroshenko\&#1069;&#1057;&#1054;\Documents%20and%20Settings\osevastiyanova\Local%20Settings\Temporary%20Internet%20Files\Content.IE5\4IFGVIH9\&#1044;&#1063;&#1042;-99\&#1044;&#1063;&#1042;-01-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Olga_Bazhenova\&#1056;&#1072;&#1073;&#1086;&#1095;&#1080;&#1081;%20&#1089;&#1090;&#1086;&#1083;\!&#1055;&#1051;&#1040;&#1053;%20&#1043;&#1047;%202011%2005.05.20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кв. 2015г."/>
      <sheetName val="Лист2"/>
      <sheetName val="расшифровка"/>
      <sheetName val="СВОД"/>
      <sheetName val="7010"/>
      <sheetName val="7210"/>
      <sheetName val="7300"/>
      <sheetName val="Кредиты"/>
      <sheetName val="7400"/>
      <sheetName val="Аренда"/>
      <sheetName val="7700"/>
      <sheetName val="6010"/>
      <sheetName val="6100"/>
      <sheetName val="6200"/>
      <sheetName val="ф2 2"/>
      <sheetName val="ИВД 2кв"/>
      <sheetName val="ФОТ"/>
      <sheetName val="ЗГЭС"/>
      <sheetName val="1330"/>
      <sheetName val="ЭЭ"/>
      <sheetName val="Передача"/>
      <sheetName val="Госпошлина"/>
      <sheetName val="Возм пострад"/>
    </sheetNames>
    <sheetDataSet>
      <sheetData sheetId="0"/>
      <sheetData sheetId="1"/>
      <sheetData sheetId="2">
        <row r="42">
          <cell r="D42">
            <v>0</v>
          </cell>
        </row>
        <row r="48">
          <cell r="C48">
            <v>749099.431</v>
          </cell>
        </row>
        <row r="49">
          <cell r="C49">
            <v>17966.655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1">
          <cell r="H41">
            <v>20650245</v>
          </cell>
        </row>
      </sheetData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кв. 2015г."/>
      <sheetName val="Лист2"/>
      <sheetName val="расшифровка"/>
      <sheetName val="7010"/>
      <sheetName val="7210"/>
      <sheetName val="7300"/>
      <sheetName val="Кредиты"/>
      <sheetName val="7400"/>
      <sheetName val="Аренда"/>
      <sheetName val="7700"/>
      <sheetName val="6010"/>
      <sheetName val="6100"/>
      <sheetName val="6200"/>
      <sheetName val="ф2"/>
      <sheetName val="ИВД"/>
      <sheetName val="ФОТ"/>
      <sheetName val="ЭЭ"/>
      <sheetName val="Объем передачи"/>
      <sheetName val="Госпошлина"/>
      <sheetName val="ТС СВОД"/>
    </sheetNames>
    <sheetDataSet>
      <sheetData sheetId="0">
        <row r="22">
          <cell r="E22">
            <v>980296.504</v>
          </cell>
        </row>
        <row r="25">
          <cell r="E25">
            <v>1161877.4141467148</v>
          </cell>
        </row>
        <row r="26">
          <cell r="E26">
            <v>847029.8816399999</v>
          </cell>
        </row>
        <row r="28">
          <cell r="E28">
            <v>97453.7325</v>
          </cell>
        </row>
        <row r="29">
          <cell r="E29">
            <v>542810.28874</v>
          </cell>
        </row>
        <row r="30">
          <cell r="E30">
            <v>10593.92628</v>
          </cell>
        </row>
        <row r="32">
          <cell r="E32">
            <v>40790.67158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кв. 2015г."/>
      <sheetName val="Лист2"/>
      <sheetName val="расшифровка"/>
      <sheetName val="СВОД"/>
      <sheetName val="7010"/>
      <sheetName val="7210"/>
      <sheetName val="7300"/>
      <sheetName val="Кредиты"/>
      <sheetName val="7400"/>
      <sheetName val="Аренда"/>
      <sheetName val="7700"/>
      <sheetName val="6010"/>
      <sheetName val="6100"/>
      <sheetName val="6200"/>
      <sheetName val="ф2 2"/>
      <sheetName val="ИВД 2кв"/>
      <sheetName val="ФОТ"/>
      <sheetName val="ЗГЭС"/>
      <sheetName val="1330"/>
      <sheetName val="ЭЭ"/>
      <sheetName val="Передача"/>
      <sheetName val="Госпошлина"/>
      <sheetName val="Возм пострад"/>
    </sheetNames>
    <sheetDataSet>
      <sheetData sheetId="0">
        <row r="22">
          <cell r="D22">
            <v>749099.431</v>
          </cell>
        </row>
        <row r="25">
          <cell r="D25">
            <v>1098584.0810510782</v>
          </cell>
        </row>
        <row r="26">
          <cell r="D26">
            <v>837899.2839143524</v>
          </cell>
        </row>
        <row r="28">
          <cell r="D28">
            <v>121646.81486610342</v>
          </cell>
        </row>
        <row r="29">
          <cell r="D29">
            <v>302135.22091000003</v>
          </cell>
        </row>
        <row r="30">
          <cell r="D30">
            <v>5558.26208</v>
          </cell>
        </row>
        <row r="32">
          <cell r="D32">
            <v>37459.67243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С 6 мес. 2015г."/>
      <sheetName val="1+2 кв."/>
      <sheetName val="Доход"/>
      <sheetName val="Свод"/>
      <sheetName val="Раздельный учет"/>
      <sheetName val="7010"/>
      <sheetName val="7210"/>
      <sheetName val="7300"/>
      <sheetName val="Кредиты"/>
      <sheetName val="7400"/>
      <sheetName val="Аренда"/>
      <sheetName val="7700"/>
      <sheetName val="6100"/>
      <sheetName val="6010"/>
      <sheetName val="6200"/>
      <sheetName val="ф2"/>
      <sheetName val="1330"/>
      <sheetName val="ИВД"/>
      <sheetName val="ФОТ"/>
      <sheetName val="ЗГЭС"/>
      <sheetName val="ЭЭ"/>
      <sheetName val="Передача"/>
      <sheetName val="Госпошлина"/>
      <sheetName val="Возмещ"/>
      <sheetName val="Износ"/>
      <sheetName val="Числ"/>
      <sheetName val="ТС 6ме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П-ГО"/>
      <sheetName val="1П-3"/>
      <sheetName val="Рас.разв."/>
      <sheetName val="2БК"/>
      <sheetName val="1БО"/>
      <sheetName val="3БО"/>
      <sheetName val="3БК1"/>
      <sheetName val="3БК"/>
      <sheetName val="4П"/>
      <sheetName val="5П"/>
      <sheetName val="ВГО"/>
      <sheetName val="EVA"/>
      <sheetName val="WACC"/>
      <sheetName val="ПАФО Пр 41"/>
      <sheetName val="Пр 42"/>
      <sheetName val="Пр 43"/>
      <sheetName val="Пр 44"/>
      <sheetName val="Пр 45"/>
      <sheetName val="Прочие"/>
      <sheetName val="износ"/>
    </sheetNames>
    <sheetDataSet>
      <sheetData sheetId="0">
        <row r="31">
          <cell r="J31">
            <v>5839</v>
          </cell>
        </row>
      </sheetData>
      <sheetData sheetId="1"/>
      <sheetData sheetId="2"/>
      <sheetData sheetId="3">
        <row r="21">
          <cell r="D21">
            <v>23700.18202</v>
          </cell>
        </row>
      </sheetData>
      <sheetData sheetId="4"/>
      <sheetData sheetId="5"/>
      <sheetData sheetId="6"/>
      <sheetData sheetId="7"/>
      <sheetData sheetId="8">
        <row r="13">
          <cell r="C13">
            <v>7441778.236495705</v>
          </cell>
        </row>
      </sheetData>
      <sheetData sheetId="9">
        <row r="13">
          <cell r="D13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1к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Лист1"/>
      <sheetName val="реакт"/>
      <sheetName val="год99"/>
      <sheetName val="годовая"/>
      <sheetName val="потр.АПК"/>
      <sheetName val="Потр.АЭС"/>
      <sheetName val="ПотрТРЭК"/>
      <sheetName val="переток АПК"/>
      <sheetName val="переток АЭС"/>
      <sheetName val="Генерация АПК"/>
      <sheetName val="Генерация АЭС"/>
      <sheetName val="ТЭС"/>
      <sheetName val="ТЭЦ1"/>
      <sheetName val="ТЭЦ2"/>
      <sheetName val="ТЭЦ3"/>
      <sheetName val="Капч.ГЭС"/>
      <sheetName val="Каск.ГЭС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0">
          <cell r="BJ50">
            <v>20</v>
          </cell>
          <cell r="BK50">
            <v>-30</v>
          </cell>
          <cell r="BL50">
            <v>-60</v>
          </cell>
          <cell r="BM50">
            <v>-35</v>
          </cell>
          <cell r="BN50">
            <v>-193</v>
          </cell>
        </row>
        <row r="51">
          <cell r="BJ51">
            <v>20</v>
          </cell>
          <cell r="BK51">
            <v>-30</v>
          </cell>
          <cell r="BL51">
            <v>-60</v>
          </cell>
          <cell r="BM51">
            <v>-35</v>
          </cell>
          <cell r="BN51">
            <v>-190</v>
          </cell>
          <cell r="BO51">
            <v>-16</v>
          </cell>
          <cell r="BP51">
            <v>39</v>
          </cell>
          <cell r="BQ51">
            <v>25</v>
          </cell>
          <cell r="BR51">
            <v>40</v>
          </cell>
          <cell r="BS51">
            <v>25</v>
          </cell>
        </row>
        <row r="52">
          <cell r="BJ52">
            <v>20</v>
          </cell>
          <cell r="BK52">
            <v>-35</v>
          </cell>
          <cell r="BL52">
            <v>-60</v>
          </cell>
          <cell r="BM52">
            <v>-40</v>
          </cell>
          <cell r="BN52">
            <v>-188</v>
          </cell>
          <cell r="BO52">
            <v>-19</v>
          </cell>
          <cell r="BP52">
            <v>40</v>
          </cell>
          <cell r="BQ52">
            <v>25</v>
          </cell>
          <cell r="BR52">
            <v>40</v>
          </cell>
          <cell r="BS52">
            <v>25</v>
          </cell>
        </row>
        <row r="53">
          <cell r="BJ53">
            <v>20</v>
          </cell>
          <cell r="BK53">
            <v>-35</v>
          </cell>
          <cell r="BL53">
            <v>-60</v>
          </cell>
          <cell r="BM53">
            <v>-40</v>
          </cell>
          <cell r="BN53">
            <v>-190</v>
          </cell>
          <cell r="BO53">
            <v>-18</v>
          </cell>
          <cell r="BP53">
            <v>41</v>
          </cell>
          <cell r="BQ53">
            <v>25</v>
          </cell>
          <cell r="BR53">
            <v>41</v>
          </cell>
          <cell r="BS53">
            <v>30</v>
          </cell>
        </row>
        <row r="54">
          <cell r="BJ54">
            <v>15</v>
          </cell>
          <cell r="BK54">
            <v>-35</v>
          </cell>
          <cell r="BL54">
            <v>-60</v>
          </cell>
          <cell r="BM54">
            <v>-40</v>
          </cell>
          <cell r="BN54">
            <v>-191</v>
          </cell>
          <cell r="BO54">
            <v>-20</v>
          </cell>
          <cell r="BP54">
            <v>40</v>
          </cell>
          <cell r="BQ54">
            <v>25</v>
          </cell>
          <cell r="BR54">
            <v>41</v>
          </cell>
          <cell r="BS54">
            <v>30</v>
          </cell>
        </row>
        <row r="55">
          <cell r="BJ55">
            <v>25</v>
          </cell>
          <cell r="BK55">
            <v>-30</v>
          </cell>
          <cell r="BL55">
            <v>-60</v>
          </cell>
          <cell r="BM55">
            <v>-40</v>
          </cell>
          <cell r="BN55">
            <v>-194</v>
          </cell>
          <cell r="BO55">
            <v>-28</v>
          </cell>
          <cell r="BP55">
            <v>38</v>
          </cell>
          <cell r="BQ55">
            <v>30</v>
          </cell>
          <cell r="BR55">
            <v>39</v>
          </cell>
          <cell r="BS55">
            <v>30</v>
          </cell>
        </row>
        <row r="56">
          <cell r="BJ56">
            <v>45</v>
          </cell>
          <cell r="BK56">
            <v>-30</v>
          </cell>
          <cell r="BL56">
            <v>-60</v>
          </cell>
          <cell r="BM56">
            <v>-35</v>
          </cell>
          <cell r="BN56">
            <v>-197</v>
          </cell>
          <cell r="BO56">
            <v>-38</v>
          </cell>
          <cell r="BP56">
            <v>28</v>
          </cell>
          <cell r="BQ56">
            <v>25</v>
          </cell>
          <cell r="BR56">
            <v>29</v>
          </cell>
          <cell r="BS56">
            <v>25</v>
          </cell>
        </row>
        <row r="57">
          <cell r="BO57">
            <v>-45</v>
          </cell>
          <cell r="BP57">
            <v>26</v>
          </cell>
          <cell r="BQ57">
            <v>25</v>
          </cell>
          <cell r="BR57">
            <v>26</v>
          </cell>
          <cell r="BS57">
            <v>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Способ закупки"/>
      <sheetName val="КАТО"/>
      <sheetName val="Ном"/>
      <sheetName val="Ма по группам"/>
      <sheetName val="Услуги"/>
      <sheetName val="Приказ"/>
      <sheetName val="Загрузка"/>
      <sheetName val="СЗ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8"/>
  <sheetViews>
    <sheetView tabSelected="1" view="pageBreakPreview" zoomScale="95" zoomScaleSheetLayoutView="95" workbookViewId="0" topLeftCell="A1">
      <selection activeCell="B60" sqref="B60"/>
    </sheetView>
  </sheetViews>
  <sheetFormatPr defaultColWidth="9.00390625" defaultRowHeight="12.75"/>
  <cols>
    <col min="1" max="1" width="5.75390625" style="55" customWidth="1"/>
    <col min="2" max="2" width="60.25390625" style="55" customWidth="1"/>
    <col min="3" max="3" width="10.125" style="3" customWidth="1"/>
    <col min="4" max="5" width="16.00390625" style="2" customWidth="1"/>
    <col min="6" max="6" width="13.625" style="2" hidden="1" customWidth="1"/>
    <col min="7" max="16384" width="9.125" style="3" customWidth="1"/>
  </cols>
  <sheetData>
    <row r="1" spans="1:11" s="4" customFormat="1" ht="15" customHeight="1">
      <c r="A1" s="1" t="s">
        <v>0</v>
      </c>
      <c r="B1" s="1"/>
      <c r="C1" s="1"/>
      <c r="D1" s="1"/>
      <c r="E1" s="1"/>
      <c r="F1" s="2"/>
      <c r="G1" s="3"/>
      <c r="H1" s="3"/>
      <c r="I1" s="3"/>
      <c r="J1" s="3"/>
      <c r="K1" s="3"/>
    </row>
    <row r="2" spans="1:11" s="4" customFormat="1" ht="15" customHeight="1">
      <c r="A2" s="5" t="s">
        <v>1</v>
      </c>
      <c r="B2" s="5"/>
      <c r="C2" s="5"/>
      <c r="D2" s="5"/>
      <c r="E2" s="5"/>
      <c r="F2" s="2"/>
      <c r="G2" s="3"/>
      <c r="H2" s="3"/>
      <c r="I2" s="3"/>
      <c r="J2" s="3"/>
      <c r="K2" s="3"/>
    </row>
    <row r="3" spans="1:11" s="4" customFormat="1" ht="15" customHeight="1">
      <c r="A3" s="6" t="s">
        <v>2</v>
      </c>
      <c r="B3" s="6"/>
      <c r="C3" s="6"/>
      <c r="D3" s="6"/>
      <c r="E3" s="6"/>
      <c r="F3" s="2"/>
      <c r="G3" s="3"/>
      <c r="H3" s="3"/>
      <c r="I3" s="3"/>
      <c r="J3" s="3"/>
      <c r="K3" s="3"/>
    </row>
    <row r="4" spans="1:11" s="4" customFormat="1" ht="42.75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3"/>
      <c r="H4" s="3"/>
      <c r="I4" s="3"/>
      <c r="J4" s="3"/>
      <c r="K4" s="3"/>
    </row>
    <row r="5" spans="1:11" s="4" customFormat="1" ht="12.75" hidden="1">
      <c r="A5" s="9" t="s">
        <v>9</v>
      </c>
      <c r="B5" s="9"/>
      <c r="C5" s="9"/>
      <c r="D5" s="9"/>
      <c r="E5" s="2"/>
      <c r="F5" s="10"/>
      <c r="G5" s="3"/>
      <c r="H5" s="3"/>
      <c r="I5" s="3"/>
      <c r="J5" s="3"/>
      <c r="K5" s="3"/>
    </row>
    <row r="6" spans="1:11" s="4" customFormat="1" ht="12.75" hidden="1">
      <c r="A6" s="11">
        <v>1</v>
      </c>
      <c r="B6" s="12" t="s">
        <v>10</v>
      </c>
      <c r="C6" s="11" t="s">
        <v>11</v>
      </c>
      <c r="D6" s="13">
        <v>283300</v>
      </c>
      <c r="E6" s="14">
        <v>283300</v>
      </c>
      <c r="F6" s="10"/>
      <c r="G6" s="3"/>
      <c r="H6" s="3"/>
      <c r="I6" s="3"/>
      <c r="J6" s="3"/>
      <c r="K6" s="3"/>
    </row>
    <row r="7" spans="1:11" s="4" customFormat="1" ht="12.75" hidden="1">
      <c r="A7" s="11">
        <v>2</v>
      </c>
      <c r="B7" s="12" t="s">
        <v>12</v>
      </c>
      <c r="C7" s="11" t="s">
        <v>13</v>
      </c>
      <c r="D7" s="15">
        <v>454650</v>
      </c>
      <c r="E7" s="16">
        <v>454650</v>
      </c>
      <c r="F7" s="10"/>
      <c r="G7" s="3"/>
      <c r="H7" s="3"/>
      <c r="I7" s="3"/>
      <c r="J7" s="3"/>
      <c r="K7" s="3"/>
    </row>
    <row r="8" spans="1:6" ht="12.75" hidden="1">
      <c r="A8" s="11">
        <v>3</v>
      </c>
      <c r="B8" s="12" t="s">
        <v>14</v>
      </c>
      <c r="C8" s="11" t="s">
        <v>15</v>
      </c>
      <c r="D8" s="17">
        <v>34552.1</v>
      </c>
      <c r="E8" s="18">
        <v>34552.1</v>
      </c>
      <c r="F8" s="10"/>
    </row>
    <row r="9" spans="1:6" ht="12.75" hidden="1">
      <c r="A9" s="11">
        <v>4</v>
      </c>
      <c r="B9" s="12" t="s">
        <v>16</v>
      </c>
      <c r="C9" s="11" t="s">
        <v>17</v>
      </c>
      <c r="D9" s="15">
        <v>7276</v>
      </c>
      <c r="E9" s="16">
        <v>7276</v>
      </c>
      <c r="F9" s="10"/>
    </row>
    <row r="10" spans="1:6" ht="12.75" hidden="1">
      <c r="A10" s="11">
        <v>5</v>
      </c>
      <c r="B10" s="12" t="s">
        <v>18</v>
      </c>
      <c r="C10" s="11" t="s">
        <v>19</v>
      </c>
      <c r="D10" s="15">
        <v>4972</v>
      </c>
      <c r="E10" s="16">
        <v>4972</v>
      </c>
      <c r="F10" s="10"/>
    </row>
    <row r="11" spans="1:6" ht="12.75" hidden="1">
      <c r="A11" s="11">
        <v>6</v>
      </c>
      <c r="B11" s="12" t="s">
        <v>20</v>
      </c>
      <c r="C11" s="11" t="s">
        <v>21</v>
      </c>
      <c r="D11" s="15">
        <v>579</v>
      </c>
      <c r="E11" s="16">
        <v>579</v>
      </c>
      <c r="F11" s="10"/>
    </row>
    <row r="12" spans="1:6" ht="30" hidden="1">
      <c r="A12" s="11">
        <v>7</v>
      </c>
      <c r="B12" s="12" t="s">
        <v>22</v>
      </c>
      <c r="C12" s="11" t="s">
        <v>23</v>
      </c>
      <c r="D12" s="15" t="e">
        <f>(#REF!+#REF!+#REF!)/1000</f>
        <v>#REF!</v>
      </c>
      <c r="E12" s="16" t="e">
        <f>(#REF!+#REF!+#REF!)/1000</f>
        <v>#REF!</v>
      </c>
      <c r="F12" s="10"/>
    </row>
    <row r="13" spans="1:6" ht="12.75" hidden="1">
      <c r="A13" s="11">
        <v>8</v>
      </c>
      <c r="B13" s="12" t="s">
        <v>24</v>
      </c>
      <c r="C13" s="11" t="s">
        <v>23</v>
      </c>
      <c r="D13" s="15">
        <f>'[1]расшифровка'!C48</f>
        <v>749099.431</v>
      </c>
      <c r="E13" s="16">
        <f>'[1]расшифровка'!D48</f>
        <v>0</v>
      </c>
      <c r="F13" s="10"/>
    </row>
    <row r="14" spans="1:6" ht="12.75" hidden="1">
      <c r="A14" s="11"/>
      <c r="B14" s="12" t="s">
        <v>25</v>
      </c>
      <c r="C14" s="11" t="s">
        <v>23</v>
      </c>
      <c r="D14" s="15">
        <f>'[1]расшифровка'!C49</f>
        <v>17966.655</v>
      </c>
      <c r="E14" s="16">
        <f>'[1]расшифровка'!D49</f>
        <v>0</v>
      </c>
      <c r="F14" s="10"/>
    </row>
    <row r="15" spans="1:6" ht="12.75">
      <c r="A15" s="9" t="s">
        <v>26</v>
      </c>
      <c r="B15" s="9"/>
      <c r="C15" s="9"/>
      <c r="D15" s="9"/>
      <c r="E15" s="19"/>
      <c r="F15" s="10"/>
    </row>
    <row r="16" spans="1:11" ht="57.75" customHeight="1">
      <c r="A16" s="11">
        <v>1</v>
      </c>
      <c r="B16" s="12" t="s">
        <v>27</v>
      </c>
      <c r="C16" s="20" t="s">
        <v>28</v>
      </c>
      <c r="D16" s="21">
        <v>4198370</v>
      </c>
      <c r="E16" s="22">
        <v>2260461.495197793</v>
      </c>
      <c r="F16" s="23">
        <f>'[2]1кв. 2015г.'!$E$25+'[3]2кв. 2015г.'!$D$25</f>
        <v>2260461.495197793</v>
      </c>
      <c r="G16" s="24"/>
      <c r="H16" s="24"/>
      <c r="I16" s="25"/>
      <c r="J16" s="25"/>
      <c r="K16" s="25"/>
    </row>
    <row r="17" spans="1:11" ht="31.5" customHeight="1">
      <c r="A17" s="11">
        <v>2</v>
      </c>
      <c r="B17" s="12" t="s">
        <v>29</v>
      </c>
      <c r="C17" s="20" t="s">
        <v>28</v>
      </c>
      <c r="D17" s="21">
        <v>3526705</v>
      </c>
      <c r="E17" s="22">
        <v>1684929.1655543523</v>
      </c>
      <c r="F17" s="23">
        <f>'[2]1кв. 2015г.'!$E$26+'[3]2кв. 2015г.'!$D$26</f>
        <v>1684929.1655543523</v>
      </c>
      <c r="G17" s="25"/>
      <c r="H17" s="25"/>
      <c r="I17" s="25"/>
      <c r="J17" s="25"/>
      <c r="K17" s="25"/>
    </row>
    <row r="18" spans="1:11" ht="31.5" customHeight="1">
      <c r="A18" s="11">
        <v>3</v>
      </c>
      <c r="B18" s="12" t="s">
        <v>30</v>
      </c>
      <c r="C18" s="20" t="s">
        <v>28</v>
      </c>
      <c r="D18" s="21">
        <f>SUM(D19:D23)</f>
        <v>2704809</v>
      </c>
      <c r="E18" s="22">
        <v>1158448.5893861037</v>
      </c>
      <c r="F18" s="23">
        <f>SUM(F19:F23)</f>
        <v>1158448.5893861037</v>
      </c>
      <c r="G18" s="25"/>
      <c r="H18" s="25"/>
      <c r="I18" s="25"/>
      <c r="J18" s="25"/>
      <c r="K18" s="25"/>
    </row>
    <row r="19" spans="1:11" ht="12.75">
      <c r="A19" s="26" t="s">
        <v>31</v>
      </c>
      <c r="B19" s="12" t="s">
        <v>32</v>
      </c>
      <c r="C19" s="20" t="s">
        <v>28</v>
      </c>
      <c r="D19" s="21">
        <v>507411</v>
      </c>
      <c r="E19" s="22">
        <v>219100.54736610342</v>
      </c>
      <c r="F19" s="23">
        <f>'[2]1кв. 2015г.'!$E$28+'[3]2кв. 2015г.'!$D$28</f>
        <v>219100.54736610342</v>
      </c>
      <c r="G19" s="27"/>
      <c r="H19" s="28"/>
      <c r="I19" s="28"/>
      <c r="J19" s="29"/>
      <c r="K19" s="25"/>
    </row>
    <row r="20" spans="1:11" ht="30">
      <c r="A20" s="26" t="s">
        <v>33</v>
      </c>
      <c r="B20" s="12" t="s">
        <v>34</v>
      </c>
      <c r="C20" s="20" t="s">
        <v>28</v>
      </c>
      <c r="D20" s="21">
        <v>1987099</v>
      </c>
      <c r="E20" s="22">
        <v>844945.50965</v>
      </c>
      <c r="F20" s="23">
        <f>'[2]1кв. 2015г.'!$E$29+'[3]2кв. 2015г.'!$D$29</f>
        <v>844945.50965</v>
      </c>
      <c r="G20" s="25"/>
      <c r="H20" s="25"/>
      <c r="I20" s="25"/>
      <c r="J20" s="25"/>
      <c r="K20" s="25"/>
    </row>
    <row r="21" spans="1:6" ht="12.75">
      <c r="A21" s="26" t="s">
        <v>35</v>
      </c>
      <c r="B21" s="12" t="s">
        <v>36</v>
      </c>
      <c r="C21" s="20" t="s">
        <v>28</v>
      </c>
      <c r="D21" s="21">
        <v>36568</v>
      </c>
      <c r="E21" s="22">
        <v>16152.18836</v>
      </c>
      <c r="F21" s="23">
        <f>'[2]1кв. 2015г.'!$E$30+'[3]2кв. 2015г.'!$D$30</f>
        <v>16152.18836</v>
      </c>
    </row>
    <row r="22" spans="1:6" ht="45">
      <c r="A22" s="26" t="s">
        <v>37</v>
      </c>
      <c r="B22" s="12" t="s">
        <v>38</v>
      </c>
      <c r="C22" s="20" t="s">
        <v>28</v>
      </c>
      <c r="D22" s="21">
        <v>173731</v>
      </c>
      <c r="E22" s="22">
        <v>78250.34401</v>
      </c>
      <c r="F22" s="23">
        <f>'[2]1кв. 2015г.'!$E$32+'[3]2кв. 2015г.'!$D$32</f>
        <v>78250.34401</v>
      </c>
    </row>
    <row r="23" spans="1:6" ht="12.75">
      <c r="A23" s="26" t="s">
        <v>39</v>
      </c>
      <c r="B23" s="12" t="s">
        <v>40</v>
      </c>
      <c r="C23" s="20" t="s">
        <v>28</v>
      </c>
      <c r="D23" s="21">
        <v>0</v>
      </c>
      <c r="E23" s="22">
        <f>'[1]расшифровка'!D42</f>
        <v>0</v>
      </c>
      <c r="F23" s="10">
        <v>0</v>
      </c>
    </row>
    <row r="24" spans="1:6" ht="12.75">
      <c r="A24" s="11">
        <v>4</v>
      </c>
      <c r="B24" s="12" t="s">
        <v>41</v>
      </c>
      <c r="C24" s="20" t="s">
        <v>28</v>
      </c>
      <c r="D24" s="21">
        <v>534770</v>
      </c>
      <c r="E24" s="22">
        <f>(E25*E26)-E16-E17-E18</f>
        <v>851478.8007917518</v>
      </c>
      <c r="F24" s="30">
        <f>(F25*F26)-F16-F17-F18</f>
        <v>459007.9836817507</v>
      </c>
    </row>
    <row r="25" spans="1:6" ht="30">
      <c r="A25" s="12"/>
      <c r="B25" s="31" t="s">
        <v>42</v>
      </c>
      <c r="C25" s="32" t="s">
        <v>43</v>
      </c>
      <c r="D25" s="21">
        <v>3358820</v>
      </c>
      <c r="E25" s="33">
        <v>1706394.857</v>
      </c>
      <c r="F25" s="23">
        <v>1706394.857</v>
      </c>
    </row>
    <row r="26" spans="1:6" ht="28.5" customHeight="1">
      <c r="A26" s="34"/>
      <c r="B26" s="35" t="s">
        <v>44</v>
      </c>
      <c r="C26" s="20" t="s">
        <v>45</v>
      </c>
      <c r="D26" s="10">
        <v>3.26</v>
      </c>
      <c r="E26" s="36">
        <v>3.49</v>
      </c>
      <c r="F26" s="10">
        <v>3.26</v>
      </c>
    </row>
    <row r="27" spans="1:4" ht="11.25" customHeight="1">
      <c r="A27" s="37"/>
      <c r="B27" s="37"/>
      <c r="C27" s="37"/>
      <c r="D27" s="38"/>
    </row>
    <row r="28" spans="1:5" ht="15.75" customHeight="1">
      <c r="A28" s="39" t="s">
        <v>46</v>
      </c>
      <c r="B28" s="39"/>
      <c r="C28" s="39"/>
      <c r="D28" s="39"/>
      <c r="E28" s="39"/>
    </row>
    <row r="29" spans="1:4" ht="15.75" customHeight="1">
      <c r="A29" s="40"/>
      <c r="B29" s="40"/>
      <c r="C29" s="40"/>
      <c r="D29" s="41"/>
    </row>
    <row r="30" spans="1:6" ht="82.5" customHeight="1">
      <c r="A30" s="42" t="s">
        <v>47</v>
      </c>
      <c r="B30" s="42"/>
      <c r="C30" s="42"/>
      <c r="D30" s="42"/>
      <c r="E30" s="42"/>
      <c r="F30" s="41"/>
    </row>
    <row r="31" spans="1:6" ht="15.75" hidden="1">
      <c r="A31" s="43"/>
      <c r="B31" s="43"/>
      <c r="C31" s="43"/>
      <c r="D31" s="43"/>
      <c r="E31" s="43"/>
      <c r="F31" s="41"/>
    </row>
    <row r="32" spans="1:6" ht="15.75" hidden="1">
      <c r="A32" s="43"/>
      <c r="B32" s="43"/>
      <c r="C32" s="43"/>
      <c r="D32" s="43"/>
      <c r="E32" s="43"/>
      <c r="F32" s="41"/>
    </row>
    <row r="33" spans="1:5" s="45" customFormat="1" ht="15.75" hidden="1">
      <c r="A33" s="44" t="s">
        <v>48</v>
      </c>
      <c r="B33" s="44"/>
      <c r="C33" s="44"/>
      <c r="D33" s="44"/>
      <c r="E33" s="44"/>
    </row>
    <row r="34" spans="1:5" s="45" customFormat="1" ht="12.75" hidden="1">
      <c r="A34" s="46"/>
      <c r="B34" s="46"/>
      <c r="C34" s="46"/>
      <c r="D34" s="46"/>
      <c r="E34" s="46"/>
    </row>
    <row r="35" spans="1:2" s="45" customFormat="1" ht="12.75" hidden="1">
      <c r="A35" s="47"/>
      <c r="B35" s="48"/>
    </row>
    <row r="36" spans="1:2" s="45" customFormat="1" ht="12.75" hidden="1">
      <c r="A36" s="49" t="s">
        <v>49</v>
      </c>
      <c r="B36" s="48"/>
    </row>
    <row r="37" spans="2:12" s="45" customFormat="1" ht="12.75" hidden="1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1:12" s="45" customFormat="1" ht="12.75" hidden="1">
      <c r="A38" s="49" t="s">
        <v>50</v>
      </c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1:12" s="45" customFormat="1" ht="12.75" hidden="1">
      <c r="A39" s="49" t="s">
        <v>51</v>
      </c>
      <c r="B39" s="50"/>
      <c r="C39" s="51" t="s">
        <v>52</v>
      </c>
      <c r="D39" s="51"/>
      <c r="E39" s="51"/>
      <c r="F39" s="51"/>
      <c r="G39" s="51"/>
      <c r="H39" s="51"/>
      <c r="I39" s="51"/>
      <c r="J39" s="51"/>
      <c r="K39" s="51"/>
      <c r="L39" s="51"/>
    </row>
    <row r="40" spans="1:12" s="45" customFormat="1" ht="12.75" hidden="1">
      <c r="A40" s="49"/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s="45" customFormat="1" ht="12.75" hidden="1">
      <c r="A41" s="51" t="s">
        <v>53</v>
      </c>
      <c r="B41" s="52"/>
      <c r="C41" s="53" t="s">
        <v>54</v>
      </c>
      <c r="D41" s="53"/>
      <c r="E41" s="53"/>
      <c r="F41" s="51"/>
      <c r="G41" s="51"/>
      <c r="H41" s="51"/>
      <c r="I41" s="51"/>
      <c r="J41" s="51"/>
      <c r="K41" s="51"/>
      <c r="L41" s="51"/>
    </row>
    <row r="42" spans="1:12" s="45" customFormat="1" ht="12.75" hidden="1">
      <c r="A42" s="51"/>
      <c r="B42" s="52"/>
      <c r="C42" s="53"/>
      <c r="D42" s="53"/>
      <c r="E42" s="53"/>
      <c r="F42" s="51"/>
      <c r="G42" s="51"/>
      <c r="H42" s="51"/>
      <c r="I42" s="51"/>
      <c r="J42" s="51"/>
      <c r="K42" s="51"/>
      <c r="L42" s="51"/>
    </row>
    <row r="43" spans="1:12" s="45" customFormat="1" ht="12.75" hidden="1">
      <c r="A43" s="51" t="s">
        <v>55</v>
      </c>
      <c r="B43" s="52"/>
      <c r="C43" s="53" t="s">
        <v>56</v>
      </c>
      <c r="D43" s="53"/>
      <c r="E43" s="53"/>
      <c r="F43" s="51"/>
      <c r="G43" s="51"/>
      <c r="H43" s="51"/>
      <c r="I43" s="51"/>
      <c r="J43" s="51"/>
      <c r="K43" s="51"/>
      <c r="L43" s="51"/>
    </row>
    <row r="44" spans="1:12" s="45" customFormat="1" ht="12.75" hidden="1">
      <c r="A44" s="51"/>
      <c r="B44" s="52"/>
      <c r="C44" s="53"/>
      <c r="D44" s="53"/>
      <c r="E44" s="53"/>
      <c r="F44" s="51"/>
      <c r="G44" s="51"/>
      <c r="H44" s="51"/>
      <c r="I44" s="51"/>
      <c r="J44" s="51"/>
      <c r="K44" s="51"/>
      <c r="L44" s="51"/>
    </row>
    <row r="45" spans="1:12" s="45" customFormat="1" ht="12.75" hidden="1">
      <c r="A45" s="51"/>
      <c r="B45" s="52"/>
      <c r="C45" s="53"/>
      <c r="D45" s="53"/>
      <c r="E45" s="53"/>
      <c r="F45" s="51"/>
      <c r="G45" s="51"/>
      <c r="H45" s="51"/>
      <c r="I45" s="51"/>
      <c r="J45" s="51"/>
      <c r="K45" s="51"/>
      <c r="L45" s="51"/>
    </row>
    <row r="46" spans="1:12" s="45" customFormat="1" ht="12.75" hidden="1">
      <c r="A46" s="53" t="s">
        <v>57</v>
      </c>
      <c r="B46" s="54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1:12" s="45" customFormat="1" ht="12.75" hidden="1">
      <c r="A47" s="53" t="s">
        <v>58</v>
      </c>
      <c r="B47" s="54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4:5" ht="12.75" hidden="1">
      <c r="D48" s="56"/>
      <c r="E48" s="56"/>
    </row>
  </sheetData>
  <mergeCells count="9">
    <mergeCell ref="A30:E30"/>
    <mergeCell ref="A33:E33"/>
    <mergeCell ref="A34:E34"/>
    <mergeCell ref="A1:E1"/>
    <mergeCell ref="A2:E2"/>
    <mergeCell ref="A3:E3"/>
    <mergeCell ref="A5:D5"/>
    <mergeCell ref="A15:D15"/>
    <mergeCell ref="A28:E28"/>
  </mergeCells>
  <printOptions/>
  <pageMargins left="0.81" right="0.22" top="0.35433070866141736" bottom="0.31496062992125984" header="0.35433070866141736" footer="0.31496062992125984"/>
  <pageSetup horizontalDpi="600" verticalDpi="600" orientation="portrait" paperSize="9" scale="87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Шмаленко</dc:creator>
  <cp:keywords/>
  <dc:description/>
  <cp:lastModifiedBy>Марина Шмаленко</cp:lastModifiedBy>
  <dcterms:created xsi:type="dcterms:W3CDTF">2015-09-29T10:36:20Z</dcterms:created>
  <dcterms:modified xsi:type="dcterms:W3CDTF">2015-09-29T10:37:47Z</dcterms:modified>
  <cp:category/>
  <cp:version/>
  <cp:contentType/>
  <cp:contentStatus/>
</cp:coreProperties>
</file>