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\\Srv-data057624\пользователи\ГБА\!!! АРХИВ\Тарифная группа\Отчетность в ДКРЕМ\Публичные слушания\За 2025 г\1 полугодие 2025 г\Для размещения на сайте компании\"/>
    </mc:Choice>
  </mc:AlternateContent>
  <xr:revisionPtr revIDLastSave="0" documentId="13_ncr:1_{B5EAAD56-9966-47BE-BEF9-1944C601B38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русс.язык" sheetId="1" r:id="rId1"/>
    <sheet name="казах.язык" sheetId="2" state="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sal2" hidden="1">{"SALARIOS",#N/A,FALSE,"Hoja3";"SUELDOS EMPLEADOS",#N/A,FALSE,"Hoja4";"SUELDOS EJECUTIVOS",#N/A,FALSE,"Hoja5"}</definedName>
    <definedName name="_____SP1">[4]FES!#REF!</definedName>
    <definedName name="_____SP10">[4]FES!#REF!</definedName>
    <definedName name="_____SP11">[4]FES!#REF!</definedName>
    <definedName name="_____SP12">[4]FES!#REF!</definedName>
    <definedName name="_____SP13">[4]FES!#REF!</definedName>
    <definedName name="_____SP14">[4]FES!#REF!</definedName>
    <definedName name="_____SP15">[4]FES!#REF!</definedName>
    <definedName name="_____SP16">[4]FES!#REF!</definedName>
    <definedName name="_____SP17">[4]FES!#REF!</definedName>
    <definedName name="_____SP18">[4]FES!#REF!</definedName>
    <definedName name="_____SP19">[4]FES!#REF!</definedName>
    <definedName name="_____SP2">[4]FES!#REF!</definedName>
    <definedName name="_____SP20">[4]FES!#REF!</definedName>
    <definedName name="_____SP3">[4]FES!#REF!</definedName>
    <definedName name="_____SP4">[4]FES!#REF!</definedName>
    <definedName name="_____SP5">[4]FES!#REF!</definedName>
    <definedName name="_____SP7">[4]FES!#REF!</definedName>
    <definedName name="_____SP8">[4]FES!#REF!</definedName>
    <definedName name="_____SP9">[4]FES!#REF!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[5]JTwo!$D$86:$D$98</definedName>
    <definedName name="____856555" hidden="1">[5]JOne!$D$86:$D$98</definedName>
    <definedName name="____ass1">'[6]6'!$C$17</definedName>
    <definedName name="____ass2">'[6]6'!$D$17</definedName>
    <definedName name="____ass3">'[6]6'!$E$17</definedName>
    <definedName name="____ass4">'[6]6'!$F$17</definedName>
    <definedName name="____ass5">'[6]6'!$D$28</definedName>
    <definedName name="____ass6">'[6]6'!$D$29</definedName>
    <definedName name="____ass7">'[6]6'!$D$50</definedName>
    <definedName name="____ass8">'[6]6'!$G$17</definedName>
    <definedName name="____ass9">'[6]6'!$F$11</definedName>
    <definedName name="____bbb1">#REF!</definedName>
    <definedName name="____deb1">'[6]8'!$G$36</definedName>
    <definedName name="____deb2">'[6]8'!$H$36</definedName>
    <definedName name="____got1">'[6]8'!$C$36</definedName>
    <definedName name="____got2">'[6]8'!$D$36</definedName>
    <definedName name="____key2" hidden="1">#REF!</definedName>
    <definedName name="____liz1">'[6]7'!$D$11</definedName>
    <definedName name="____liz2">'[6]7'!$D$17</definedName>
    <definedName name="____liz3">'[6]7'!$D$12</definedName>
    <definedName name="____liz4">'[6]7'!$D$13</definedName>
    <definedName name="____liz5">'[6]7'!$D$18</definedName>
    <definedName name="____liz6">'[6]7'!$D$19</definedName>
    <definedName name="____liz7">'[6]7'!$C$24</definedName>
    <definedName name="____liz8">'[6]7'!$C$25</definedName>
    <definedName name="____liz9">'[6]7'!$D$25:$AM$25</definedName>
    <definedName name="____MET1">'[6]1@'!$A$6</definedName>
    <definedName name="____MET10">'[6]10@'!$A$6</definedName>
    <definedName name="____MET2">'[6]2@'!$A$6</definedName>
    <definedName name="____MET3">'[6]3@'!$A$6</definedName>
    <definedName name="____MET4">'[6]4@'!$A$6</definedName>
    <definedName name="____MET5">'[6]5@'!$A$6</definedName>
    <definedName name="____MET6">'[6]6@'!$A$6</definedName>
    <definedName name="____MET7">'[6]7@'!$A$6</definedName>
    <definedName name="____MET8">'[6]8@'!$A$6</definedName>
    <definedName name="____MET9">'[6]9@'!$A$6</definedName>
    <definedName name="____NJL1155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P1">[4]FES!#REF!</definedName>
    <definedName name="____SP10">[4]FES!#REF!</definedName>
    <definedName name="____SP11">[4]FES!#REF!</definedName>
    <definedName name="____SP12">[4]FES!#REF!</definedName>
    <definedName name="____SP13">[4]FES!#REF!</definedName>
    <definedName name="____SP14">[4]FES!#REF!</definedName>
    <definedName name="____SP15">[4]FES!#REF!</definedName>
    <definedName name="____SP16">[4]FES!#REF!</definedName>
    <definedName name="____SP17">[4]FES!#REF!</definedName>
    <definedName name="____SP18">[4]FES!#REF!</definedName>
    <definedName name="____SP19">[4]FES!#REF!</definedName>
    <definedName name="____SP2">[4]FES!#REF!</definedName>
    <definedName name="____SP20">[4]FES!#REF!</definedName>
    <definedName name="____SP3">[4]FES!#REF!</definedName>
    <definedName name="____SP4">[4]FES!#REF!</definedName>
    <definedName name="____SP5">[4]FES!#REF!</definedName>
    <definedName name="____SP7">[4]FES!#REF!</definedName>
    <definedName name="____SP8">[4]FES!#REF!</definedName>
    <definedName name="____SP9">[4]FES!#REF!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'[6]1@'!$A$19</definedName>
    <definedName name="____TEH10">'[6]10@'!$A$27</definedName>
    <definedName name="____TEH101">'[6]10@'!$A$45</definedName>
    <definedName name="____TEH102">'[6]10@'!$A$71</definedName>
    <definedName name="____TEH11">'[6]1@'!$A$40</definedName>
    <definedName name="____TEH12">'[6]1@'!$A$56</definedName>
    <definedName name="____TEH13">'[6]1@'!$A$74</definedName>
    <definedName name="____TEH14">'[6]1@'!#REF!</definedName>
    <definedName name="____TEH15">'[6]1@'!#REF!</definedName>
    <definedName name="____TEH16">'[6]1@'!#REF!</definedName>
    <definedName name="____TEH17">'[6]1@'!#REF!</definedName>
    <definedName name="____TEH2">'[6]2@'!$A$16</definedName>
    <definedName name="____TEH21">'[6]2@'!$A$27</definedName>
    <definedName name="____TEH22">'[6]2@'!$A$38</definedName>
    <definedName name="____TEH23">'[6]2@'!$A$44</definedName>
    <definedName name="____TEH24">'[6]2@'!#REF!</definedName>
    <definedName name="____TEH25">'[6]2@'!#REF!</definedName>
    <definedName name="____TEH26">'[6]2@'!#REF!</definedName>
    <definedName name="____TEH27">'[6]2@'!#REF!</definedName>
    <definedName name="____TEH3">'[6]3@'!$A$31</definedName>
    <definedName name="____TEH31">'[6]3@'!$A$42</definedName>
    <definedName name="____TEH32">'[6]3@'!$A$48</definedName>
    <definedName name="____TEH33">'[6]3@'!$A$52</definedName>
    <definedName name="____TEH4">'[6]4@'!$A$71</definedName>
    <definedName name="____TEH41">'[6]4@'!$A$79</definedName>
    <definedName name="____TEH42">'[6]4@'!$A$127</definedName>
    <definedName name="____TEH5">'[6]5@'!$A$16</definedName>
    <definedName name="____TEH51">'[6]5@'!$A$33</definedName>
    <definedName name="____TEH6">'[6]6@'!$A$37</definedName>
    <definedName name="____TEH61">'[6]6@'!$A$56</definedName>
    <definedName name="____TEH62">'[6]6@'!$A$116</definedName>
    <definedName name="____TEH63">'[6]6@'!$A$130</definedName>
    <definedName name="____TEH64">'[6]6@'!$A$142</definedName>
    <definedName name="____TEH65">'[6]6@'!$A$164</definedName>
    <definedName name="____TEH7">'[6]7@'!$A$47</definedName>
    <definedName name="____TEH71">'[6]7@'!$A$55</definedName>
    <definedName name="____TEH72">'[6]7@'!$A$97</definedName>
    <definedName name="____TEH8">'[6]8@'!$A$27</definedName>
    <definedName name="____TEH81">'[6]8@'!$A$43</definedName>
    <definedName name="____TEH82">'[6]8@'!$A$86</definedName>
    <definedName name="____TEH83">'[6]8@'!$A$138</definedName>
    <definedName name="____TEH9">'[6]9@'!$A$19</definedName>
    <definedName name="____TEH91">'[6]9@'!$A$30</definedName>
    <definedName name="____trf1">#REF!</definedName>
    <definedName name="____ttt1">#REF!</definedName>
    <definedName name="___1__123Graph_ACHART_1" hidden="1">[5]Calc!$D$38:$D$83</definedName>
    <definedName name="___10__123Graph_ACHART_18" hidden="1">[5]GrFour!$B$115:$B$185</definedName>
    <definedName name="___11__123Graph_ACHART_2" hidden="1">[5]Calc!$F$23:$F$58</definedName>
    <definedName name="___12__123Graph_ACHART_22" hidden="1">[5]MOne!$B$145:$B$231</definedName>
    <definedName name="___13__123Graph_ACHART_23" hidden="1">[5]MTwo!$B$145:$B$232</definedName>
    <definedName name="___14__123Graph_ACHART_24" hidden="1">[5]KOne!$B$230:$B$755</definedName>
    <definedName name="___15__123Graph_ACHART_25" hidden="1">[5]GoSeven!$B$90:$B$125</definedName>
    <definedName name="___16__123Graph_ACHART_26" hidden="1">[5]GrThree!$B$90:$B$140</definedName>
    <definedName name="___17__123Graph_ACHART_27" hidden="1">[5]HTwo!$B$88:$B$130</definedName>
    <definedName name="___18__123Graph_ACHART_28" hidden="1">[5]JOne!$B$86:$B$112</definedName>
    <definedName name="___19__123Graph_ACHART_29" hidden="1">[5]JTwo!$B$86:$B$116</definedName>
    <definedName name="___2__123Graph_ACHART_10" hidden="1">[5]Calc!$AB$153:$AB$325</definedName>
    <definedName name="___20__123Graph_ACHART_3" hidden="1">[5]Calc!$H$38:$H$107</definedName>
    <definedName name="___21__123Graph_ACHART_30" hidden="1">[5]HOne!$B$88:$B$130</definedName>
    <definedName name="___22__123Graph_ACHART_4" hidden="1">[5]Calc!$L$13:$L$53</definedName>
    <definedName name="___23__123Graph_ACHART_5" hidden="1">[5]Calc!$N$9:$N$36</definedName>
    <definedName name="___24__123Graph_ACHART_6" hidden="1">[5]Calc!$P$9:$P$41</definedName>
    <definedName name="___25__123Graph_ACHART_7" hidden="1">[5]Calc!$R$153:$R$688</definedName>
    <definedName name="___26__123Graph_ACHART_8" hidden="1">[5]Calc!$T$83:$T$153</definedName>
    <definedName name="___27__123Graph_ACHART_9" hidden="1">[5]Calc!$V$83:$V$153</definedName>
    <definedName name="___28__123Graph_BCHART_1" hidden="1">[5]Calc!$E$38:$E$83</definedName>
    <definedName name="___29__123Graph_BCHART_10" hidden="1">[5]Calc!$AC$153:$AC$325</definedName>
    <definedName name="___3__123Graph_ACHART_11" hidden="1">[5]Calc!$Z$153:$Z$315</definedName>
    <definedName name="___30__123Graph_BCHART_11" hidden="1">[5]Calc!$AA$153:$AA$315</definedName>
    <definedName name="___31__123Graph_BCHART_12" hidden="1">[5]Calc!$Y$153:$Y$313</definedName>
    <definedName name="___32__123Graph_BCHART_13" hidden="1">[5]Calc!$AE$10:$AE$33</definedName>
    <definedName name="___33__123Graph_BCHART_14" hidden="1">[5]Calc!$AI$10:$AI$28</definedName>
    <definedName name="___34__123Graph_BCHART_15" hidden="1">[5]Calc!$AK$8:$AK$19</definedName>
    <definedName name="___35__123Graph_BCHART_16" hidden="1">[5]Calc!$AM$8:$AM$21</definedName>
    <definedName name="___36__123Graph_BCHART_17" hidden="1">[5]GoEight!$C$115:$C$160</definedName>
    <definedName name="___37__123Graph_BCHART_18" hidden="1">[5]GrFour!$C$115:$C$190</definedName>
    <definedName name="___38__123Graph_BCHART_2" hidden="1">[5]Calc!$G$23:$G$58</definedName>
    <definedName name="___39__123Graph_BCHART_22" hidden="1">[5]MOne!$C$145:$C$231</definedName>
    <definedName name="___4__123Graph_ACHART_12" hidden="1">[5]Calc!$X$153:$X$313</definedName>
    <definedName name="___40__123Graph_BCHART_23" hidden="1">[5]MTwo!$C$145:$C$231</definedName>
    <definedName name="___41__123Graph_BCHART_24" hidden="1">[5]KOne!$C$230:$C$755</definedName>
    <definedName name="___42__123Graph_BCHART_25" hidden="1">[5]GoSeven!$C$90:$C$125</definedName>
    <definedName name="___43__123Graph_BCHART_26" hidden="1">[5]GrThree!$C$90:$C$140</definedName>
    <definedName name="___44__123Graph_BCHART_27" hidden="1">[5]HTwo!$C$88:$C$130</definedName>
    <definedName name="___44745" hidden="1">[5]JOne!$E$86:$E$98</definedName>
    <definedName name="___45__123Graph_BCHART_28" hidden="1">[5]JOne!$C$86:$C$112</definedName>
    <definedName name="___454554" hidden="1">[5]JTwo!$E$86:$E$98</definedName>
    <definedName name="___46" hidden="1">[5]Calc!$M$13:$M$53</definedName>
    <definedName name="___46__123Graph_BCHART_29" hidden="1">[5]JTwo!$C$86:$C$116</definedName>
    <definedName name="___47__123Graph_BCHART_3" hidden="1">[5]Calc!$I$38:$I$107</definedName>
    <definedName name="___48__123Graph_BCHART_30" hidden="1">[5]HOne!$C$88:$C$130</definedName>
    <definedName name="___49__123Graph_BCHART_4" hidden="1">[5]Calc!$M$13:$M$53</definedName>
    <definedName name="___5__123Graph_ACHART_13" hidden="1">[5]Calc!$AD$10:$AD$33</definedName>
    <definedName name="___50__123Graph_BCHART_5" hidden="1">[5]Calc!$O$9:$O$36</definedName>
    <definedName name="___51__123Graph_BCHART_6" hidden="1">[5]Calc!$Q$9:$Q$41</definedName>
    <definedName name="___52__123Graph_BCHART_7" hidden="1">[5]Calc!$S$153:$S$688</definedName>
    <definedName name="___53__123Graph_BCHART_8" hidden="1">[5]Calc!$U$83:$U$153</definedName>
    <definedName name="___54__123Graph_BCHART_9" hidden="1">[5]Calc!$W$83:$W$153</definedName>
    <definedName name="___55" hidden="1">[5]Calc!$Q$9:$Q$41</definedName>
    <definedName name="___55__123Graph_CCHART_25" hidden="1">[5]GoSeven!$D$90:$D$105</definedName>
    <definedName name="___555" hidden="1">[5]HOne!$C$88:$C$130</definedName>
    <definedName name="___5552" hidden="1">[5]Calc!$S$153:$S$688</definedName>
    <definedName name="___5555" hidden="1">[5]Calc!$A$153:$A$315</definedName>
    <definedName name="___56__123Graph_CCHART_26" hidden="1">[5]GrThree!$D$90:$D$110</definedName>
    <definedName name="___56666" hidden="1">[5]HTwo!$D$88:$D$110</definedName>
    <definedName name="___57__123Graph_CCHART_27" hidden="1">[5]HTwo!$D$88:$D$110</definedName>
    <definedName name="___58__123Graph_CCHART_28" hidden="1">[5]JOne!$D$86:$D$98</definedName>
    <definedName name="___59__123Graph_CCHART_29" hidden="1">[5]JTwo!$D$86:$D$98</definedName>
    <definedName name="___6__123Graph_ACHART_14" hidden="1">[5]Calc!$AH$10:$AH$28</definedName>
    <definedName name="___60__123Graph_CCHART_30" hidden="1">[5]HOne!$D$88:$D$110</definedName>
    <definedName name="___61__123Graph_DCHART_25" hidden="1">[5]GoSeven!$E$90:$E$105</definedName>
    <definedName name="___62__123Graph_DCHART_26" hidden="1">[5]GrThree!$E$90:$E$110</definedName>
    <definedName name="___63__123Graph_DCHART_27" hidden="1">[5]HTwo!$E$88:$E$110</definedName>
    <definedName name="___64__123Graph_DCHART_28" hidden="1">[5]JOne!$E$86:$E$98</definedName>
    <definedName name="___65__123Graph_DCHART_29" hidden="1">[5]JTwo!$E$86:$E$98</definedName>
    <definedName name="___6565" hidden="1">[5]Calc!$O$9:$O$36</definedName>
    <definedName name="___65656" hidden="1">[5]GrThree!$E$90:$E$110</definedName>
    <definedName name="___66__123Graph_DCHART_30" hidden="1">[5]HOne!$E$86:$E$110</definedName>
    <definedName name="___67__123Graph_XCHART_10" hidden="1">[5]Calc!$A$153:$A$325</definedName>
    <definedName name="___68__123Graph_XCHART_11" hidden="1">[5]Calc!$A$153:$A$315</definedName>
    <definedName name="___69__123Graph_XCHART_12" hidden="1">[5]Calc!$A$153:$A$313</definedName>
    <definedName name="___7__123Graph_ACHART_15" hidden="1">[5]Calc!$AJ$8:$AJ$19</definedName>
    <definedName name="___70__123Graph_XCHART_13" hidden="1">[5]Calc!$A$13:$A$33</definedName>
    <definedName name="___71__123Graph_XCHART_14" hidden="1">[5]Calc!$A$11:$A$28</definedName>
    <definedName name="___72__123Graph_XCHART_15" hidden="1">[5]Calc!$A$8:$A$19</definedName>
    <definedName name="___73__123Graph_XCHART_16" hidden="1">[5]Calc!$A$8:$A$21</definedName>
    <definedName name="___74__123Graph_XCHART_2" hidden="1">[5]Calc!$A$23:$A$58</definedName>
    <definedName name="___7454" hidden="1">[5]GoSeven!$D$90:$D$105</definedName>
    <definedName name="___74545" hidden="1">[5]HOne!$D$88:$D$110</definedName>
    <definedName name="___745858" hidden="1">[5]GoSeven!$E$90:$E$105</definedName>
    <definedName name="___75__123Graph_XCHART_3" hidden="1">[5]Calc!$A$38:$A$107</definedName>
    <definedName name="___75545454" hidden="1">[5]HTwo!$E$88:$E$110</definedName>
    <definedName name="___76__123Graph_XCHART_4" hidden="1">[5]Calc!$A$13:$A$53</definedName>
    <definedName name="___77__123Graph_XCHART_5" hidden="1">[5]Calc!$A$9:$A$36</definedName>
    <definedName name="___78__123Graph_XCHART_6" hidden="1">[5]Calc!$A$9:$A$41</definedName>
    <definedName name="___79__123Graph_XCHART_7" hidden="1">[5]Calc!$A$153:$A$688</definedName>
    <definedName name="___8__123Graph_ACHART_16" hidden="1">[5]Calc!$AL$8:$AL$21</definedName>
    <definedName name="___80__123Graph_XCHART_8" hidden="1">[5]Calc!$A$83:$A$154</definedName>
    <definedName name="___81__123Graph_XCHART_9" hidden="1">[5]Calc!$A$83:$A$153</definedName>
    <definedName name="___9__123Graph_ACHART_17" hidden="1">[5]GoEight!$B$115:$B$160</definedName>
    <definedName name="___98" hidden="1">[5]Calc!$U$83:$U$153</definedName>
    <definedName name="___asd1">#REF!</definedName>
    <definedName name="___ass1">'[6]6'!$C$17</definedName>
    <definedName name="___ass2">'[6]6'!$D$17</definedName>
    <definedName name="___ass3">'[6]6'!$E$17</definedName>
    <definedName name="___ass4">'[6]6'!$F$17</definedName>
    <definedName name="___ass5">'[6]6'!$D$28</definedName>
    <definedName name="___ass6">'[6]6'!$D$29</definedName>
    <definedName name="___ass7">'[6]6'!$D$50</definedName>
    <definedName name="___ass8">'[6]6'!$G$17</definedName>
    <definedName name="___ass9">'[6]6'!$F$11</definedName>
    <definedName name="___bbb1">#REF!</definedName>
    <definedName name="___bva1">#REF!</definedName>
    <definedName name="___bva2">#REF!</definedName>
    <definedName name="___bva3">#REF!</definedName>
    <definedName name="___deb1">'[6]8'!$G$36</definedName>
    <definedName name="___deb2">'[6]8'!$H$36</definedName>
    <definedName name="___dto1">[7]Gas1999!#REF!</definedName>
    <definedName name="___dto2">[7]Gas1999!#REF!</definedName>
    <definedName name="___dto3">[7]Gas1999!#REF!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'[6]8'!$C$36</definedName>
    <definedName name="___got2">'[6]8'!$D$36</definedName>
    <definedName name="___key2" hidden="1">#REF!</definedName>
    <definedName name="___liz1">'[6]7'!$D$11</definedName>
    <definedName name="___liz2">'[6]7'!$D$17</definedName>
    <definedName name="___liz3">'[6]7'!$D$12</definedName>
    <definedName name="___liz4">'[6]7'!$D$13</definedName>
    <definedName name="___liz5">'[6]7'!$D$18</definedName>
    <definedName name="___liz6">'[6]7'!$D$19</definedName>
    <definedName name="___liz7">'[6]7'!$C$24</definedName>
    <definedName name="___liz8">'[6]7'!$C$25</definedName>
    <definedName name="___liz9">'[6]7'!$D$25:$AM$25</definedName>
    <definedName name="___MET1">'[6]1@'!$A$6</definedName>
    <definedName name="___MET10">'[6]10@'!$A$6</definedName>
    <definedName name="___MET2">'[6]2@'!$A$6</definedName>
    <definedName name="___MET3">'[6]3@'!$A$6</definedName>
    <definedName name="___MET4">'[6]4@'!$A$6</definedName>
    <definedName name="___MET5">'[6]5@'!$A$6</definedName>
    <definedName name="___MET6">'[6]6@'!$A$6</definedName>
    <definedName name="___MET7">'[6]7@'!$A$6</definedName>
    <definedName name="___MET8">'[6]8@'!$A$6</definedName>
    <definedName name="___MET9">'[6]9@'!$A$6</definedName>
    <definedName name="___NJL1155">#REF!</definedName>
    <definedName name="___PG1">#REF!</definedName>
    <definedName name="___PG3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P1">[8]FES!#REF!</definedName>
    <definedName name="___SP10">[8]FES!#REF!</definedName>
    <definedName name="___SP11">[8]FES!#REF!</definedName>
    <definedName name="___SP12">[8]FES!#REF!</definedName>
    <definedName name="___SP13">[8]FES!#REF!</definedName>
    <definedName name="___SP14">[8]FES!#REF!</definedName>
    <definedName name="___SP15">[8]FES!#REF!</definedName>
    <definedName name="___SP16">[8]FES!#REF!</definedName>
    <definedName name="___SP17">[8]FES!#REF!</definedName>
    <definedName name="___SP18">[8]FES!#REF!</definedName>
    <definedName name="___SP19">[8]FES!#REF!</definedName>
    <definedName name="___SP2">[8]FES!#REF!</definedName>
    <definedName name="___SP20">[8]FES!#REF!</definedName>
    <definedName name="___SP3">[8]FES!#REF!</definedName>
    <definedName name="___SP4">[8]FES!#REF!</definedName>
    <definedName name="___SP5">[8]FES!#REF!</definedName>
    <definedName name="___SP7">[8]FES!#REF!</definedName>
    <definedName name="___SP8">[8]FES!#REF!</definedName>
    <definedName name="___SP9">[8]FES!#REF!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'[6]1@'!$A$19</definedName>
    <definedName name="___TEH10">'[6]10@'!$A$27</definedName>
    <definedName name="___TEH101">'[6]10@'!$A$45</definedName>
    <definedName name="___TEH102">'[6]10@'!$A$71</definedName>
    <definedName name="___TEH11">'[6]1@'!$A$40</definedName>
    <definedName name="___TEH12">'[6]1@'!$A$56</definedName>
    <definedName name="___TEH13">'[6]1@'!$A$74</definedName>
    <definedName name="___TEH14">'[6]1@'!#REF!</definedName>
    <definedName name="___TEH15">'[6]1@'!#REF!</definedName>
    <definedName name="___TEH16">'[6]1@'!#REF!</definedName>
    <definedName name="___TEH17">'[6]1@'!#REF!</definedName>
    <definedName name="___TEH2">'[6]2@'!$A$16</definedName>
    <definedName name="___TEH21">'[6]2@'!$A$27</definedName>
    <definedName name="___TEH22">'[6]2@'!$A$38</definedName>
    <definedName name="___TEH23">'[6]2@'!$A$44</definedName>
    <definedName name="___TEH24">'[6]2@'!#REF!</definedName>
    <definedName name="___TEH25">'[6]2@'!#REF!</definedName>
    <definedName name="___TEH26">'[6]2@'!#REF!</definedName>
    <definedName name="___TEH27">'[6]2@'!#REF!</definedName>
    <definedName name="___TEH3">'[6]3@'!$A$31</definedName>
    <definedName name="___TEH31">'[6]3@'!$A$42</definedName>
    <definedName name="___TEH32">'[6]3@'!$A$48</definedName>
    <definedName name="___TEH33">'[6]3@'!$A$52</definedName>
    <definedName name="___TEH4">'[6]4@'!$A$71</definedName>
    <definedName name="___TEH41">'[6]4@'!$A$79</definedName>
    <definedName name="___TEH42">'[6]4@'!$A$127</definedName>
    <definedName name="___TEH5">'[6]5@'!$A$16</definedName>
    <definedName name="___TEH51">'[6]5@'!$A$33</definedName>
    <definedName name="___TEH6">'[6]6@'!$A$37</definedName>
    <definedName name="___TEH61">'[6]6@'!$A$56</definedName>
    <definedName name="___TEH62">'[6]6@'!$A$116</definedName>
    <definedName name="___TEH63">'[6]6@'!$A$130</definedName>
    <definedName name="___TEH64">'[6]6@'!$A$142</definedName>
    <definedName name="___TEH65">'[6]6@'!$A$164</definedName>
    <definedName name="___TEH7">'[6]7@'!$A$47</definedName>
    <definedName name="___TEH71">'[6]7@'!$A$55</definedName>
    <definedName name="___TEH72">'[6]7@'!$A$97</definedName>
    <definedName name="___TEH8">'[6]8@'!$A$27</definedName>
    <definedName name="___TEH81">'[6]8@'!$A$43</definedName>
    <definedName name="___TEH82">'[6]8@'!$A$86</definedName>
    <definedName name="___TEH83">'[6]8@'!$A$138</definedName>
    <definedName name="___TEH9">'[6]9@'!$A$19</definedName>
    <definedName name="___TEH91">'[6]9@'!$A$30</definedName>
    <definedName name="___trf1">#REF!</definedName>
    <definedName name="___ttt1">#REF!</definedName>
    <definedName name="__1__123Graph_ACHART_1" hidden="1">[5]Calc!$D$38:$D$83</definedName>
    <definedName name="__10__123Graph_ACHART_18" hidden="1">[5]GrFour!$B$115:$B$185</definedName>
    <definedName name="__10MAMAYO_M">#REF!</definedName>
    <definedName name="__11__123Graph_ACHART_2" hidden="1">[5]Calc!$F$23:$F$58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[5]MOne!$B$145:$B$231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[5]MTwo!$B$145:$B$232</definedName>
    <definedName name="__13MASEPO_M">#REF!</definedName>
    <definedName name="__14__123Graph_ACHART_24" hidden="1">[5]KOne!$B$230:$B$755</definedName>
    <definedName name="__14MBAPRO_M">#REF!</definedName>
    <definedName name="__15__123Graph_ACHART_25" hidden="1">[5]GoSeven!$B$90:$B$125</definedName>
    <definedName name="__155" hidden="1">[5]JOne!$C$86:$C$112</definedName>
    <definedName name="__15MBAUGO_M">#REF!</definedName>
    <definedName name="__16__123Graph_ACHART_26" hidden="1">[5]GrThree!$B$90:$B$140</definedName>
    <definedName name="__16MBDECO_M">#REF!</definedName>
    <definedName name="__17__123Graph_ACHART_27" hidden="1">[5]HTwo!$B$88:$B$130</definedName>
    <definedName name="__17MBFEBO_M">#REF!</definedName>
    <definedName name="__18__123Graph_ACHART_28" hidden="1">[5]JOne!$B$86:$B$112</definedName>
    <definedName name="__18MBJANO_M">#REF!</definedName>
    <definedName name="__19__123Graph_ACHART_29" hidden="1">[5]JTwo!$B$86:$B$116</definedName>
    <definedName name="__19MBJULO_M">#REF!</definedName>
    <definedName name="__1DATA_10_1">#REF!</definedName>
    <definedName name="__1P">#REF!</definedName>
    <definedName name="__2__123Graph_ACHART_10" hidden="1">[5]Calc!$AB$153:$AB$325</definedName>
    <definedName name="__20__123Graph_ACHART_3" hidden="1">[5]Calc!$H$38:$H$107</definedName>
    <definedName name="__20MBJUNO_M">#REF!</definedName>
    <definedName name="__21__123Graph_ACHART_30" hidden="1">[5]HOne!$B$88:$B$130</definedName>
    <definedName name="__21MBMARO_M">#REF!</definedName>
    <definedName name="__22__123Graph_ACHART_4" hidden="1">[5]Calc!$L$13:$L$53</definedName>
    <definedName name="__22MBMAYO_M">#REF!</definedName>
    <definedName name="__23__123Graph_ACHART_5" hidden="1">[5]Calc!$N$9:$N$36</definedName>
    <definedName name="__23MBNOVO_M">#REF!</definedName>
    <definedName name="__24__123Graph_ACHART_6" hidden="1">[5]Calc!$P$9:$P$41</definedName>
    <definedName name="__24MBSEPO_M">#REF!</definedName>
    <definedName name="__25__123Graph_ACHART_7" hidden="1">[5]Calc!$R$153:$R$688</definedName>
    <definedName name="__25YAAPRO_M">#REF!</definedName>
    <definedName name="__26__123Graph_ACHART_8" hidden="1">[5]Calc!$T$83:$T$153</definedName>
    <definedName name="__26YAAUGO_M">#REF!</definedName>
    <definedName name="__27__123Graph_ACHART_9" hidden="1">[5]Calc!$V$83:$V$153</definedName>
    <definedName name="__27YADECO_M">#REF!</definedName>
    <definedName name="__28__123Graph_BCHART_1" hidden="1">[5]Calc!$E$38:$E$83</definedName>
    <definedName name="__28YAFEBO_M">#REF!</definedName>
    <definedName name="__29__123Graph_BCHART_10" hidden="1">[5]Calc!$AC$153:$AC$325</definedName>
    <definedName name="__29YAJANO_M">#REF!</definedName>
    <definedName name="__2DATA_11_1">#REF!</definedName>
    <definedName name="__2MAAPRO_M">#REF!</definedName>
    <definedName name="__3__123Graph_ACHART_11" hidden="1">[5]Calc!$Z$153:$Z$315</definedName>
    <definedName name="__30__123Graph_BCHART_11" hidden="1">[5]Calc!$AA$153:$AA$315</definedName>
    <definedName name="__30YAJULO_M">#REF!</definedName>
    <definedName name="__31__123Graph_BCHART_12" hidden="1">[5]Calc!$Y$153:$Y$313</definedName>
    <definedName name="__31YAJUNO_M">#REF!</definedName>
    <definedName name="__32__123Graph_BCHART_13" hidden="1">[5]Calc!$AE$10:$AE$33</definedName>
    <definedName name="__32YAMARO_M">#REF!</definedName>
    <definedName name="__33__123Graph_BCHART_14" hidden="1">[5]Calc!$AI$10:$AI$28</definedName>
    <definedName name="__33YAMAYO_M">#REF!</definedName>
    <definedName name="__34__123Graph_BCHART_15" hidden="1">[5]Calc!$AK$8:$AK$19</definedName>
    <definedName name="__34YANOVO_M">#REF!</definedName>
    <definedName name="__35__123Graph_BCHART_16" hidden="1">[5]Calc!$AM$8:$AM$21</definedName>
    <definedName name="__35YAOCTO_M">#REF!</definedName>
    <definedName name="__36__123Graph_BCHART_17" hidden="1">[5]GoEight!$C$115:$C$160</definedName>
    <definedName name="__36YASEPO_M">#REF!</definedName>
    <definedName name="__37__123Graph_BCHART_18" hidden="1">[5]GrFour!$C$115:$C$190</definedName>
    <definedName name="__37YBAPRO_M">#REF!</definedName>
    <definedName name="__38__123Graph_BCHART_2" hidden="1">[5]Calc!$G$23:$G$58</definedName>
    <definedName name="__38YBAUGO_M">#REF!</definedName>
    <definedName name="__39__123Graph_BCHART_22" hidden="1">[5]MOne!$C$145:$C$231</definedName>
    <definedName name="__39YBDECO_M">#REF!</definedName>
    <definedName name="__3MAAUGO_M">#REF!</definedName>
    <definedName name="__4__123Graph_ACHART_12" hidden="1">[5]Calc!$X$153:$X$313</definedName>
    <definedName name="__40__123Graph_BCHART_23" hidden="1">[5]MTwo!$C$145:$C$231</definedName>
    <definedName name="__40YBFEBO_M">#REF!</definedName>
    <definedName name="__41__123Graph_BCHART_24" hidden="1">[5]KOne!$C$230:$C$755</definedName>
    <definedName name="__41YBJANO_M">#REF!</definedName>
    <definedName name="__42__123Graph_BCHART_25" hidden="1">[5]GoSeven!$C$90:$C$125</definedName>
    <definedName name="__42YBJULO_M">#REF!</definedName>
    <definedName name="__43__123Graph_BCHART_26" hidden="1">[5]GrThree!$C$90:$C$140</definedName>
    <definedName name="__43YBJUNO_M">#REF!</definedName>
    <definedName name="__44__123Graph_BCHART_27" hidden="1">[5]HTwo!$C$88:$C$130</definedName>
    <definedName name="__44YBMARO_M">#REF!</definedName>
    <definedName name="__45__123Graph_BCHART_28" hidden="1">[5]JOne!$C$86:$C$112</definedName>
    <definedName name="__45545" hidden="1">[5]Calc!$A$153:$A$313</definedName>
    <definedName name="__45555" hidden="1">[5]GrThree!$D$90:$D$110</definedName>
    <definedName name="__45YBMAYO_M">#REF!</definedName>
    <definedName name="__46__123Graph_BCHART_29" hidden="1">[5]JTwo!$C$86:$C$116</definedName>
    <definedName name="__46566" hidden="1">[5]Calc!$W$83:$W$153</definedName>
    <definedName name="__46YBNOVO_M">#REF!</definedName>
    <definedName name="__47__123Graph_BCHART_3" hidden="1">[5]Calc!$I$38:$I$107</definedName>
    <definedName name="__47YBOCTO_M">#REF!</definedName>
    <definedName name="__48__123Graph_BCHART_30" hidden="1">[5]HOne!$C$88:$C$130</definedName>
    <definedName name="__48YBSEPO_M">#REF!</definedName>
    <definedName name="__49__123Graph_BCHART_4" hidden="1">[5]Calc!$M$13:$M$53</definedName>
    <definedName name="__4MADECO_M">#REF!</definedName>
    <definedName name="__5__123Graph_ACHART_13" hidden="1">[5]Calc!$AD$10:$AD$33</definedName>
    <definedName name="__50__123Graph_BCHART_5" hidden="1">[5]Calc!$O$9:$O$36</definedName>
    <definedName name="__51__123Graph_BCHART_6" hidden="1">[5]Calc!$Q$9:$Q$41</definedName>
    <definedName name="__52__123Graph_BCHART_7" hidden="1">[5]Calc!$S$153:$S$688</definedName>
    <definedName name="__53__123Graph_BCHART_8" hidden="1">[5]Calc!$U$83:$U$153</definedName>
    <definedName name="__54__123Graph_BCHART_9" hidden="1">[5]Calc!$W$83:$W$153</definedName>
    <definedName name="__5450_01">#REF!</definedName>
    <definedName name="__5456_n">#REF!</definedName>
    <definedName name="__55__123Graph_CCHART_25" hidden="1">[5]GoSeven!$D$90:$D$105</definedName>
    <definedName name="__5555" hidden="1">[5]Calc!$A$153:$A$325</definedName>
    <definedName name="__56__123Graph_CCHART_26" hidden="1">[5]GrThree!$D$90:$D$110</definedName>
    <definedName name="__566" hidden="1">[5]Calc!$A$11:$A$28</definedName>
    <definedName name="__566556" hidden="1">[5]Calc!$I$38:$I$107</definedName>
    <definedName name="__57__123Graph_CCHART_27" hidden="1">[5]HTwo!$D$88:$D$110</definedName>
    <definedName name="__58__123Graph_CCHART_28" hidden="1">[5]JOne!$D$86:$D$98</definedName>
    <definedName name="__59__123Graph_CCHART_29" hidden="1">[5]JTwo!$D$86:$D$98</definedName>
    <definedName name="__5MAFEBO_M">#REF!</definedName>
    <definedName name="__6__123Graph_ACHART_14" hidden="1">[5]Calc!$AH$10:$AH$28</definedName>
    <definedName name="__60__123Graph_CCHART_30" hidden="1">[5]HOne!$D$88:$D$110</definedName>
    <definedName name="__61__123Graph_DCHART_25" hidden="1">[5]GoSeven!$E$90:$E$105</definedName>
    <definedName name="__62__123Graph_DCHART_26" hidden="1">[5]GrThree!$E$90:$E$110</definedName>
    <definedName name="__63__123Graph_DCHART_27" hidden="1">[5]HTwo!$E$88:$E$110</definedName>
    <definedName name="__64__123Graph_DCHART_28" hidden="1">[5]JOne!$E$86:$E$98</definedName>
    <definedName name="__65__123Graph_DCHART_29" hidden="1">[5]JTwo!$E$86:$E$98</definedName>
    <definedName name="__66__123Graph_DCHART_30" hidden="1">[5]HOne!$E$86:$E$110</definedName>
    <definedName name="__67__123Graph_XCHART_10" hidden="1">[5]Calc!$A$153:$A$325</definedName>
    <definedName name="__68__123Graph_XCHART_11" hidden="1">[5]Calc!$A$153:$A$315</definedName>
    <definedName name="__69__123Graph_XCHART_12" hidden="1">[5]Calc!$A$153:$A$313</definedName>
    <definedName name="__6MAJANO_M">#REF!</definedName>
    <definedName name="__7__123Graph_ACHART_15" hidden="1">[5]Calc!$AJ$8:$AJ$19</definedName>
    <definedName name="__70__123Graph_XCHART_13" hidden="1">[5]Calc!$A$13:$A$33</definedName>
    <definedName name="__71__123Graph_XCHART_14" hidden="1">[5]Calc!$A$11:$A$28</definedName>
    <definedName name="__72__123Graph_XCHART_15" hidden="1">[5]Calc!$A$8:$A$19</definedName>
    <definedName name="__73__123Graph_XCHART_16" hidden="1">[5]Calc!$A$8:$A$21</definedName>
    <definedName name="__74__123Graph_XCHART_2" hidden="1">[5]Calc!$A$23:$A$58</definedName>
    <definedName name="__75__123Graph_XCHART_3" hidden="1">[5]Calc!$A$38:$A$107</definedName>
    <definedName name="__76__123Graph_XCHART_4" hidden="1">[5]Calc!$A$13:$A$53</definedName>
    <definedName name="__77__123Graph_XCHART_5" hidden="1">[5]Calc!$A$9:$A$36</definedName>
    <definedName name="__78__123Graph_XCHART_6" hidden="1">[5]Calc!$A$9:$A$41</definedName>
    <definedName name="__79__123Graph_XCHART_7" hidden="1">[5]Calc!$A$153:$A$688</definedName>
    <definedName name="__7MAJULO_M">#REF!</definedName>
    <definedName name="__8__123Graph_ACHART_16" hidden="1">[5]Calc!$AL$8:$AL$21</definedName>
    <definedName name="__80__123Graph_XCHART_8" hidden="1">[5]Calc!$A$83:$A$154</definedName>
    <definedName name="__81__123Graph_XCHART_9" hidden="1">[5]Calc!$A$83:$A$153</definedName>
    <definedName name="__82MAAPRO_M">#REF!</definedName>
    <definedName name="__83MAAUGO_M">#REF!</definedName>
    <definedName name="__84MADECO_M">#REF!</definedName>
    <definedName name="__858558" hidden="1">[5]HOne!$E$86:$E$110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[5]GoEight!$B$115:$B$160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[5]Calc!$A$8:$A$19</definedName>
    <definedName name="__99MBJULO_M">#REF!</definedName>
    <definedName name="__9MAMARO_M">#REF!</definedName>
    <definedName name="__A70000">'[9]B-4'!#REF!</definedName>
    <definedName name="__A80000">'[9]B-4'!#REF!</definedName>
    <definedName name="__asd1">#REF!</definedName>
    <definedName name="__ass1">'[6]6'!$C$17</definedName>
    <definedName name="__ass2">'[6]6'!$D$17</definedName>
    <definedName name="__ass3">'[6]6'!$E$17</definedName>
    <definedName name="__ass4">'[6]6'!$F$17</definedName>
    <definedName name="__ass5">'[6]6'!$D$28</definedName>
    <definedName name="__ass6">'[6]6'!$D$29</definedName>
    <definedName name="__ass7">'[6]6'!$D$50</definedName>
    <definedName name="__ass8">'[6]6'!$G$17</definedName>
    <definedName name="__ass9">'[6]6'!$F$11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'[6]8'!$G$36</definedName>
    <definedName name="__deb2">'[6]8'!$H$36</definedName>
    <definedName name="__dto1">[7]Gas1999!#REF!</definedName>
    <definedName name="__dto2">[7]Gas1999!#REF!</definedName>
    <definedName name="__dto3">[7]Gas1999!#REF!</definedName>
    <definedName name="__exr08">'[11]1НК'!$H$13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'[6]8'!$C$36</definedName>
    <definedName name="__got2">'[6]8'!$D$36</definedName>
    <definedName name="__iii8" hidden="1">[5]JOne!$B$86:$B$112</definedName>
    <definedName name="__iij5" hidden="1">[5]HOne!$B$88:$B$130</definedName>
    <definedName name="__key2" hidden="1">#N/A</definedName>
    <definedName name="__liz1">'[6]7'!$D$11</definedName>
    <definedName name="__liz2">'[6]7'!$D$17</definedName>
    <definedName name="__liz3">'[6]7'!$D$12</definedName>
    <definedName name="__liz4">'[6]7'!$D$13</definedName>
    <definedName name="__liz5">'[6]7'!$D$18</definedName>
    <definedName name="__liz6">'[6]7'!$D$19</definedName>
    <definedName name="__liz7">'[6]7'!$C$24</definedName>
    <definedName name="__liz8">'[6]7'!$C$25</definedName>
    <definedName name="__liz9">'[6]7'!$D$25:$AM$25</definedName>
    <definedName name="__MET1">'[6]1@'!$A$6</definedName>
    <definedName name="__MET10">'[6]10@'!$A$6</definedName>
    <definedName name="__MET2">'[6]2@'!$A$6</definedName>
    <definedName name="__MET3">'[6]3@'!$A$6</definedName>
    <definedName name="__MET4">'[6]4@'!$A$6</definedName>
    <definedName name="__MET5">'[6]5@'!$A$6</definedName>
    <definedName name="__MET6">'[6]6@'!$A$6</definedName>
    <definedName name="__MET7">'[6]7@'!$A$6</definedName>
    <definedName name="__MET8">'[6]8@'!$A$6</definedName>
    <definedName name="__MET9">'[6]9@'!$A$6</definedName>
    <definedName name="__NJL1155">#REF!</definedName>
    <definedName name="__PG1">#REF!</definedName>
    <definedName name="__PG3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[12]ЗАО_н.ит!#REF!</definedName>
    <definedName name="__SP1">[13]FES!#REF!</definedName>
    <definedName name="__SP10">[13]FES!#REF!</definedName>
    <definedName name="__SP11">[13]FES!#REF!</definedName>
    <definedName name="__SP12">[13]FES!#REF!</definedName>
    <definedName name="__SP13">[13]FES!#REF!</definedName>
    <definedName name="__SP14">[13]FES!#REF!</definedName>
    <definedName name="__SP15">[13]FES!#REF!</definedName>
    <definedName name="__SP16">[13]FES!#REF!</definedName>
    <definedName name="__SP17">[13]FES!#REF!</definedName>
    <definedName name="__SP18">[13]FES!#REF!</definedName>
    <definedName name="__SP19">[13]FES!#REF!</definedName>
    <definedName name="__SP2">[13]FES!#REF!</definedName>
    <definedName name="__SP20">[13]FES!#REF!</definedName>
    <definedName name="__SP3">[13]FES!#REF!</definedName>
    <definedName name="__SP4">[13]FES!#REF!</definedName>
    <definedName name="__SP5">[13]FES!#REF!</definedName>
    <definedName name="__SP7">[13]FES!#REF!</definedName>
    <definedName name="__SP8">[13]FES!#REF!</definedName>
    <definedName name="__SP9">[13]FES!#REF!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'[6]1@'!$A$19</definedName>
    <definedName name="__TEH10">'[6]10@'!$A$27</definedName>
    <definedName name="__TEH101">'[6]10@'!$A$45</definedName>
    <definedName name="__TEH102">'[6]10@'!$A$71</definedName>
    <definedName name="__TEH11">'[6]1@'!$A$40</definedName>
    <definedName name="__TEH12">'[6]1@'!$A$56</definedName>
    <definedName name="__TEH13">'[6]1@'!$A$74</definedName>
    <definedName name="__TEH14">'[6]1@'!#REF!</definedName>
    <definedName name="__TEH15">'[6]1@'!#REF!</definedName>
    <definedName name="__TEH16">'[6]1@'!#REF!</definedName>
    <definedName name="__TEH17">'[6]1@'!#REF!</definedName>
    <definedName name="__TEH2">'[6]2@'!$A$16</definedName>
    <definedName name="__TEH21">'[6]2@'!$A$27</definedName>
    <definedName name="__TEH22">'[6]2@'!$A$38</definedName>
    <definedName name="__TEH23">'[6]2@'!$A$44</definedName>
    <definedName name="__TEH24">'[6]2@'!#REF!</definedName>
    <definedName name="__TEH25">'[6]2@'!#REF!</definedName>
    <definedName name="__TEH26">'[6]2@'!#REF!</definedName>
    <definedName name="__TEH27">'[6]2@'!#REF!</definedName>
    <definedName name="__TEH3">'[6]3@'!$A$31</definedName>
    <definedName name="__TEH31">'[6]3@'!$A$42</definedName>
    <definedName name="__TEH32">'[6]3@'!$A$48</definedName>
    <definedName name="__TEH33">'[6]3@'!$A$52</definedName>
    <definedName name="__TEH4">'[6]4@'!$A$71</definedName>
    <definedName name="__TEH41">'[6]4@'!$A$79</definedName>
    <definedName name="__TEH42">'[6]4@'!$A$127</definedName>
    <definedName name="__TEH5">'[6]5@'!$A$16</definedName>
    <definedName name="__TEH51">'[6]5@'!$A$33</definedName>
    <definedName name="__TEH6">'[6]6@'!$A$37</definedName>
    <definedName name="__TEH61">'[6]6@'!$A$56</definedName>
    <definedName name="__TEH62">'[6]6@'!$A$116</definedName>
    <definedName name="__TEH63">'[6]6@'!$A$130</definedName>
    <definedName name="__TEH64">'[6]6@'!$A$142</definedName>
    <definedName name="__TEH65">'[6]6@'!$A$164</definedName>
    <definedName name="__TEH7">'[6]7@'!$A$47</definedName>
    <definedName name="__TEH71">'[6]7@'!$A$55</definedName>
    <definedName name="__TEH72">'[6]7@'!$A$97</definedName>
    <definedName name="__TEH8">'[6]8@'!$A$27</definedName>
    <definedName name="__TEH81">'[6]8@'!$A$43</definedName>
    <definedName name="__TEH82">'[6]8@'!$A$86</definedName>
    <definedName name="__TEH83">'[6]8@'!$A$138</definedName>
    <definedName name="__TEH9">'[6]9@'!$A$19</definedName>
    <definedName name="__TEH91">'[6]9@'!$A$30</definedName>
    <definedName name="__trf1">#REF!</definedName>
    <definedName name="__ttt1">#REF!</definedName>
    <definedName name="__USD99">[12]ЗАО_н.ит!#REF!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1_??????1">#N/A</definedName>
    <definedName name="_1__123Graph_ACHART_1" hidden="1">[5]Calc!$D$38:$D$83</definedName>
    <definedName name="_1__123Graph_XCHART_16" hidden="1">[5]Calc!$A$8:$A$21</definedName>
    <definedName name="_10__123Graph_ACHART_16" hidden="1">[5]Calc!$AL$8:$AL$21</definedName>
    <definedName name="_10__123Graph_ACHART_18" hidden="1">[5]GrFour!$B$115:$B$185</definedName>
    <definedName name="_100MBJUNO_M">#REF!</definedName>
    <definedName name="_101MBMARO_M">#REF!</definedName>
    <definedName name="_102MBMAYO_M">#REF!</definedName>
    <definedName name="_103MBNOVO_M">#REF!</definedName>
    <definedName name="_104MBSEPO_M">#REF!</definedName>
    <definedName name="_105YAAPRO_M">#REF!</definedName>
    <definedName name="_106YAAUGO_M">#REF!</definedName>
    <definedName name="_107YADECO_M">#REF!</definedName>
    <definedName name="_108YAFEBO_M">#REF!</definedName>
    <definedName name="_109YAJANO_M">#REF!</definedName>
    <definedName name="_10MAMAYO_M">#REF!</definedName>
    <definedName name="_11">#REF!</definedName>
    <definedName name="_11__123Graph_ACHART_17" hidden="1">[5]GoEight!$B$115:$B$160</definedName>
    <definedName name="_11__123Graph_ACHART_2" hidden="1">[5]Calc!$F$23:$F$58</definedName>
    <definedName name="_110YAJULO_M">#REF!</definedName>
    <definedName name="_111YAJUNO_M">#REF!</definedName>
    <definedName name="_112YAMARO_M">#REF!</definedName>
    <definedName name="_113YAMAYO_M">#REF!</definedName>
    <definedName name="_114YANOVO_M">#REF!</definedName>
    <definedName name="_115YAOCTO_M">#REF!</definedName>
    <definedName name="_116YASEPO_M">#REF!</definedName>
    <definedName name="_117YBAPRO_M">#REF!</definedName>
    <definedName name="_118YBAUGO_M">#REF!</definedName>
    <definedName name="_119YBDECO_M">#REF!</definedName>
    <definedName name="_11MANOVO_M">#REF!</definedName>
    <definedName name="_12__123Graph_ACHART_18" hidden="1">[5]GrFour!$B$115:$B$185</definedName>
    <definedName name="_12__123Graph_ACHART_22" hidden="1">[5]MOne!$B$145:$B$231</definedName>
    <definedName name="_12__123Graph_XCHART_3" hidden="1">#REF!</definedName>
    <definedName name="_120YBFEBO_M">#REF!</definedName>
    <definedName name="_121YBJANO_M">#REF!</definedName>
    <definedName name="_122YBJULO_M">#REF!</definedName>
    <definedName name="_123YBJUNO_M">#REF!</definedName>
    <definedName name="_124YBMARO_M">#REF!</definedName>
    <definedName name="_125nhg" hidden="1">[5]Calc!$AH$10:$AH$28</definedName>
    <definedName name="_125YBMAYO_M">#REF!</definedName>
    <definedName name="_126YBNOVO_M">#REF!</definedName>
    <definedName name="_127YBOCTO_M">#REF!</definedName>
    <definedName name="_128YBSEPO_M">#REF!</definedName>
    <definedName name="_12MAOCTO_M">#REF!</definedName>
    <definedName name="_13__123Graph_ACHART_2" hidden="1">[5]Calc!$F$23:$F$58</definedName>
    <definedName name="_13__123Graph_ACHART_23" hidden="1">[5]MTwo!$B$145:$B$232</definedName>
    <definedName name="_13MASEPO_M">#REF!</definedName>
    <definedName name="_14">#N/A</definedName>
    <definedName name="_14__123Graph_ACHART_22" hidden="1">[5]MOne!$B$145:$B$231</definedName>
    <definedName name="_14__123Graph_ACHART_24" hidden="1">[5]KOne!$B$230:$B$755</definedName>
    <definedName name="_14__123Graph_XCHART_4" hidden="1">#REF!</definedName>
    <definedName name="_14MBAPRO_M">#REF!</definedName>
    <definedName name="_15__123Graph_ACHART_23" hidden="1">[5]MTwo!$B$145:$B$232</definedName>
    <definedName name="_15__123Graph_ACHART_25" hidden="1">[5]GoSeven!$B$90:$B$125</definedName>
    <definedName name="_1510_03_____1520_03___1530_03">#REF!</definedName>
    <definedName name="_15MBAUGO_M">#REF!</definedName>
    <definedName name="_16__123Graph_ACHART_24" hidden="1">[5]KOne!$B$230:$B$755</definedName>
    <definedName name="_16__123Graph_ACHART_26" hidden="1">[5]GrThree!$B$90:$B$140</definedName>
    <definedName name="_16MBDECO_M">#REF!</definedName>
    <definedName name="_17__123Graph_ACHART_25" hidden="1">[5]GoSeven!$B$90:$B$125</definedName>
    <definedName name="_17__123Graph_ACHART_27" hidden="1">[5]HTwo!$B$88:$B$130</definedName>
    <definedName name="_17MBFEBO_M">#REF!</definedName>
    <definedName name="_18__123Graph_ACHART_26" hidden="1">[5]GrThree!$B$90:$B$140</definedName>
    <definedName name="_18__123Graph_ACHART_28" hidden="1">[5]JOne!$B$86:$B$112</definedName>
    <definedName name="_18MBJANO_M">#REF!</definedName>
    <definedName name="_19__123Graph_ACHART_27" hidden="1">[5]HTwo!$B$88:$B$130</definedName>
    <definedName name="_19__123Graph_ACHART_29" hidden="1">[5]JTwo!$B$86:$B$116</definedName>
    <definedName name="_19MBJULO_M">#REF!</definedName>
    <definedName name="_1DATA_10_1">#REF!</definedName>
    <definedName name="_1P">#REF!</definedName>
    <definedName name="_2_??????55">#REF!</definedName>
    <definedName name="_2__123Graph_ACHART_10" hidden="1">[5]Calc!$AB$153:$AB$325</definedName>
    <definedName name="_2__123Graph_XCHART_2" hidden="1">[5]Calc!$A$23:$A$58</definedName>
    <definedName name="_20__123Graph_ACHART_28" hidden="1">[5]JOne!$B$86:$B$112</definedName>
    <definedName name="_20__123Graph_ACHART_3" hidden="1">[5]Calc!$H$38:$H$107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[5]JTwo!$B$86:$B$116</definedName>
    <definedName name="_21__123Graph_ACHART_30" hidden="1">[5]HOne!$B$88:$B$130</definedName>
    <definedName name="_21MBMARO_M">#REF!</definedName>
    <definedName name="_22__123Graph_ACHART_3" hidden="1">[5]Calc!$H$38:$H$107</definedName>
    <definedName name="_22__123Graph_ACHART_4" hidden="1">[5]Calc!$L$13:$L$53</definedName>
    <definedName name="_22MBMAYO_M">#REF!</definedName>
    <definedName name="_23__123Graph_ACHART_30" hidden="1">[5]HOne!$B$88:$B$130</definedName>
    <definedName name="_23__123Graph_ACHART_5" hidden="1">[5]Calc!$N$9:$N$36</definedName>
    <definedName name="_236jky" hidden="1">[5]Calc!$X$153:$X$313</definedName>
    <definedName name="_23MBNOVO_M">#REF!</definedName>
    <definedName name="_24__123Graph_ACHART_4" hidden="1">[5]Calc!$L$13:$L$53</definedName>
    <definedName name="_24__123Graph_ACHART_6" hidden="1">[5]Calc!$P$9:$P$41</definedName>
    <definedName name="_24MBSEPO_M">#REF!</definedName>
    <definedName name="_25">#N/A</definedName>
    <definedName name="_25__123Graph_ACHART_5" hidden="1">[5]Calc!$N$9:$N$36</definedName>
    <definedName name="_25__123Graph_ACHART_7" hidden="1">[5]Calc!$R$153:$R$688</definedName>
    <definedName name="_256gntyj" hidden="1">[5]Calc!$AJ$8:$AJ$19</definedName>
    <definedName name="_256io" hidden="1">[5]Calc!$AB$153:$AB$325</definedName>
    <definedName name="_25A">#N/A</definedName>
    <definedName name="_25YAAPRO_M">#REF!</definedName>
    <definedName name="_26__123Graph_ACHART_6" hidden="1">[5]Calc!$P$9:$P$41</definedName>
    <definedName name="_26__123Graph_ACHART_8" hidden="1">[5]Calc!$T$83:$T$153</definedName>
    <definedName name="_26YAAUGO_M">#REF!</definedName>
    <definedName name="_27__123Graph_ACHART_7" hidden="1">[5]Calc!$R$153:$R$688</definedName>
    <definedName name="_27__123Graph_ACHART_9" hidden="1">[5]Calc!$V$83:$V$153</definedName>
    <definedName name="_27YADECO_M">#REF!</definedName>
    <definedName name="_28__123Graph_ACHART_8" hidden="1">[5]Calc!$T$83:$T$153</definedName>
    <definedName name="_28__123Graph_BCHART_1" hidden="1">[5]Calc!$E$38:$E$83</definedName>
    <definedName name="_28YAFEBO_M">#REF!</definedName>
    <definedName name="_29__123Graph_ACHART_9" hidden="1">[5]Calc!$V$83:$V$153</definedName>
    <definedName name="_29__123Graph_BCHART_10" hidden="1">[5]Calc!$AC$153:$AC$325</definedName>
    <definedName name="_29YAJANO_M">#REF!</definedName>
    <definedName name="_2DATA_11_1">#REF!</definedName>
    <definedName name="_2MAAPRO_M">#REF!</definedName>
    <definedName name="_3__123Graph_ACHART_1" hidden="1">[5]Calc!$D$38:$D$83</definedName>
    <definedName name="_3__123Graph_ACHART_11" hidden="1">[5]Calc!$Z$153:$Z$315</definedName>
    <definedName name="_3__123Graph_XCHART_3" hidden="1">[5]Calc!$A$38:$A$107</definedName>
    <definedName name="_30__123Graph_BCHART_1" hidden="1">[5]Calc!$E$38:$E$83</definedName>
    <definedName name="_30__123Graph_BCHART_11" hidden="1">[5]Calc!$AA$153:$AA$315</definedName>
    <definedName name="_30YAJULO_M">#REF!</definedName>
    <definedName name="_31__123Graph_BCHART_10" hidden="1">[5]Calc!$AC$153:$AC$325</definedName>
    <definedName name="_31__123Graph_BCHART_12" hidden="1">[5]Calc!$Y$153:$Y$313</definedName>
    <definedName name="_31YAJUNO_M">#REF!</definedName>
    <definedName name="_32__123Graph_BCHART_11" hidden="1">[5]Calc!$AA$153:$AA$315</definedName>
    <definedName name="_32__123Graph_BCHART_13" hidden="1">[5]Calc!$AE$10:$AE$33</definedName>
    <definedName name="_32YAMARO_M">#REF!</definedName>
    <definedName name="_33__123Graph_BCHART_12" hidden="1">[5]Calc!$Y$153:$Y$313</definedName>
    <definedName name="_33__123Graph_BCHART_14" hidden="1">[5]Calc!$AI$10:$AI$28</definedName>
    <definedName name="_33YAMAYO_M">#REF!</definedName>
    <definedName name="_34__123Graph_BCHART_13" hidden="1">[5]Calc!$AE$10:$AE$33</definedName>
    <definedName name="_34__123Graph_BCHART_15" hidden="1">[5]Calc!$AK$8:$AK$19</definedName>
    <definedName name="_34YANOVO_M">#REF!</definedName>
    <definedName name="_35__123Graph_BCHART_14" hidden="1">[5]Calc!$AI$10:$AI$28</definedName>
    <definedName name="_35__123Graph_BCHART_16" hidden="1">[5]Calc!$AM$8:$AM$21</definedName>
    <definedName name="_35YAOCTO_M">#REF!</definedName>
    <definedName name="_36__123Graph_BCHART_15" hidden="1">[5]Calc!$AK$8:$AK$19</definedName>
    <definedName name="_36__123Graph_BCHART_17" hidden="1">[5]GoEight!$C$115:$C$160</definedName>
    <definedName name="_36YASEPO_M">#REF!</definedName>
    <definedName name="_37__123Graph_BCHART_16" hidden="1">[5]Calc!$AM$8:$AM$21</definedName>
    <definedName name="_37__123Graph_BCHART_18" hidden="1">[5]GrFour!$C$115:$C$190</definedName>
    <definedName name="_37YBAPRO_M">#REF!</definedName>
    <definedName name="_38__123Graph_BCHART_17" hidden="1">[5]GoEight!$C$115:$C$160</definedName>
    <definedName name="_38__123Graph_BCHART_2" hidden="1">[5]Calc!$G$23:$G$58</definedName>
    <definedName name="_38YBAUGO_M">#REF!</definedName>
    <definedName name="_39__123Graph_BCHART_18" hidden="1">[5]GrFour!$C$115:$C$190</definedName>
    <definedName name="_39__123Graph_BCHART_22" hidden="1">[5]MOne!$C$145:$C$231</definedName>
    <definedName name="_39YBDECO_M">#REF!</definedName>
    <definedName name="_3Excel_BuiltIn_Print_Area_1_1">#REF!,#REF!</definedName>
    <definedName name="_3MAAUGO_M">#REF!</definedName>
    <definedName name="_3БК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4__123Graph_ACHART_10" hidden="1">[5]Calc!$AB$153:$AB$325</definedName>
    <definedName name="_4__123Graph_ACHART_12" hidden="1">[5]Calc!$X$153:$X$313</definedName>
    <definedName name="_4__123Graph_XCHART_4" hidden="1">[5]Calc!$A$13:$A$53</definedName>
    <definedName name="_40__123Graph_BCHART_2" hidden="1">[5]Calc!$G$23:$G$58</definedName>
    <definedName name="_40__123Graph_BCHART_23" hidden="1">[5]MTwo!$C$145:$C$231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[5]MOne!$C$145:$C$231</definedName>
    <definedName name="_41__123Graph_BCHART_24" hidden="1">[5]KOne!$C$230:$C$755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YBJANO_M">#REF!</definedName>
    <definedName name="_42__123Graph_BCHART_23" hidden="1">[5]MTwo!$C$145:$C$231</definedName>
    <definedName name="_42__123Graph_BCHART_25" hidden="1">[5]GoSeven!$C$90:$C$125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[5]KOne!$C$230:$C$755</definedName>
    <definedName name="_43__123Graph_BCHART_26" hidden="1">[5]GrThree!$C$90:$C$140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[5]GoSeven!$C$90:$C$125</definedName>
    <definedName name="_44__123Graph_BCHART_27" hidden="1">[5]HTwo!$C$88:$C$130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[5]GrThree!$C$90:$C$140</definedName>
    <definedName name="_45__123Graph_BCHART_28" hidden="1">[5]JOne!$C$86:$C$112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YBMAYO_M">#REF!</definedName>
    <definedName name="_46__123Graph_BCHART_27" hidden="1">[5]HTwo!$C$88:$C$130</definedName>
    <definedName name="_46__123Graph_BCHART_29" hidden="1">[5]JTwo!$C$86:$C$116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[5]JOne!$C$86:$C$112</definedName>
    <definedName name="_47__123Graph_BCHART_3" hidden="1">[5]Calc!$I$38:$I$107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[5]JTwo!$C$86:$C$116</definedName>
    <definedName name="_48__123Graph_BCHART_30" hidden="1">[5]HOne!$C$88:$C$130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[5]Calc!$I$38:$I$107</definedName>
    <definedName name="_49__123Graph_BCHART_4" hidden="1">[5]Calc!$M$13:$M$53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Excel_BuiltIn_Print_Area_11_1">#REF!</definedName>
    <definedName name="_4MADECO_M">#REF!</definedName>
    <definedName name="_5__123Graph_ACHART_11" hidden="1">[5]Calc!$Z$153:$Z$315</definedName>
    <definedName name="_5__123Graph_ACHART_13" hidden="1">[5]Calc!$AD$10:$AD$33</definedName>
    <definedName name="_5__123Graph_XCHART_5" hidden="1">[5]Calc!$A$9:$A$36</definedName>
    <definedName name="_50__123Graph_BCHART_30" hidden="1">[5]HOne!$C$88:$C$130</definedName>
    <definedName name="_50__123Graph_BCHART_5" hidden="1">[5]Calc!$O$9:$O$36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[5]Calc!$M$13:$M$53</definedName>
    <definedName name="_51__123Graph_BCHART_6" hidden="1">[5]Calc!$Q$9:$Q$41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[5]Calc!$O$9:$O$36</definedName>
    <definedName name="_52__123Graph_BCHART_7" hidden="1">[5]Calc!$S$153:$S$688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[5]Calc!$Q$9:$Q$41</definedName>
    <definedName name="_53__123Graph_BCHART_8" hidden="1">[5]Calc!$U$83:$U$153</definedName>
    <definedName name="_5302_00">#REF!</definedName>
    <definedName name="_5302_01">#REF!</definedName>
    <definedName name="_5302_n">#REF!</definedName>
    <definedName name="_54__123Graph_BCHART_7" hidden="1">[5]Calc!$S$153:$S$688</definedName>
    <definedName name="_54__123Graph_BCHART_9" hidden="1">[5]Calc!$W$83:$W$153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[5]Calc!$U$83:$U$153</definedName>
    <definedName name="_55__123Graph_CCHART_25" hidden="1">[5]GoSeven!$D$90:$D$105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[5]Calc!$F$23:$F$58</definedName>
    <definedName name="_55656" hidden="1">[5]MOne!$B$145:$B$231</definedName>
    <definedName name="_56__123Graph_BCHART_9" hidden="1">[5]Calc!$W$83:$W$153</definedName>
    <definedName name="_56__123Graph_CCHART_26" hidden="1">[5]GrThree!$D$90:$D$110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[5]Calc!$D$38:$D$83</definedName>
    <definedName name="_57__123Graph_CCHART_25" hidden="1">[5]GoSeven!$D$90:$D$105</definedName>
    <definedName name="_57__123Graph_CCHART_27" hidden="1">[5]HTwo!$D$88:$D$110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__123Graph_CCHART_26" hidden="1">[5]GrThree!$D$90:$D$110</definedName>
    <definedName name="_58__123Graph_CCHART_28" hidden="1">[5]JOne!$D$86:$D$98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[5]HTwo!$D$88:$D$110</definedName>
    <definedName name="_59__123Graph_CCHART_29" hidden="1">[5]JTwo!$D$86:$D$98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[5]Calc!$X$153:$X$313</definedName>
    <definedName name="_6__123Graph_ACHART_14" hidden="1">[5]Calc!$AH$10:$AH$28</definedName>
    <definedName name="_6__123Graph_ACHART_4" hidden="1">#REF!</definedName>
    <definedName name="_6__123Graph_XCHART_6" hidden="1">[5]Calc!$A$9:$A$41</definedName>
    <definedName name="_60__123Graph_CCHART_28" hidden="1">[5]JOne!$D$86:$D$98</definedName>
    <definedName name="_60__123Graph_CCHART_30" hidden="1">[5]HOne!$D$88:$D$110</definedName>
    <definedName name="_61">#N/A</definedName>
    <definedName name="_61__123Graph_CCHART_29" hidden="1">[5]JTwo!$D$86:$D$98</definedName>
    <definedName name="_61__123Graph_DCHART_25" hidden="1">[5]GoSeven!$E$90:$E$105</definedName>
    <definedName name="_62">#N/A</definedName>
    <definedName name="_62__123Graph_CCHART_30" hidden="1">[5]HOne!$D$88:$D$110</definedName>
    <definedName name="_62__123Graph_DCHART_1" hidden="1">[14]synthgraph!#REF!</definedName>
    <definedName name="_62__123Graph_DCHART_26" hidden="1">[5]GrThree!$E$90:$E$110</definedName>
    <definedName name="_63__123Graph_DCHART_2" hidden="1">'[15]synthgraph DCF'!$L$7:$L$7</definedName>
    <definedName name="_63__123Graph_DCHART_25" hidden="1">[5]GoSeven!$E$90:$E$105</definedName>
    <definedName name="_63__123Graph_DCHART_27" hidden="1">[5]HTwo!$E$88:$E$110</definedName>
    <definedName name="_64__123Graph_DCHART_25" hidden="1">[5]GoSeven!$E$90:$E$105</definedName>
    <definedName name="_64__123Graph_DCHART_26" hidden="1">[5]GrThree!$E$90:$E$110</definedName>
    <definedName name="_64__123Graph_DCHART_28" hidden="1">[5]JOne!$E$86:$E$98</definedName>
    <definedName name="_65__123Graph_DCHART_26" hidden="1">[5]GrThree!$E$90:$E$110</definedName>
    <definedName name="_65__123Graph_DCHART_27" hidden="1">[5]HTwo!$E$88:$E$110</definedName>
    <definedName name="_65__123Graph_DCHART_29" hidden="1">[5]JTwo!$E$86:$E$98</definedName>
    <definedName name="_66">#N/A</definedName>
    <definedName name="_66__123Graph_DCHART_27" hidden="1">[5]HTwo!$E$88:$E$110</definedName>
    <definedName name="_66__123Graph_DCHART_28" hidden="1">[5]JOne!$E$86:$E$98</definedName>
    <definedName name="_66__123Graph_DCHART_30" hidden="1">[5]HOne!$E$86:$E$110</definedName>
    <definedName name="_666" hidden="1">[5]Calc!$A$13:$A$33</definedName>
    <definedName name="_67">#N/A</definedName>
    <definedName name="_67__123Graph_DCHART_28" hidden="1">[5]JOne!$E$86:$E$98</definedName>
    <definedName name="_67__123Graph_DCHART_29" hidden="1">[5]JTwo!$E$86:$E$98</definedName>
    <definedName name="_67__123Graph_XCHART_10" hidden="1">[5]Calc!$A$153:$A$325</definedName>
    <definedName name="_68__123Graph_DCHART_29" hidden="1">[5]JTwo!$E$86:$E$98</definedName>
    <definedName name="_68__123Graph_DCHART_30" hidden="1">[5]HOne!$E$86:$E$110</definedName>
    <definedName name="_68__123Graph_XCHART_11" hidden="1">[5]Calc!$A$153:$A$315</definedName>
    <definedName name="_69__123Graph_DCHART_30" hidden="1">[5]HOne!$E$86:$E$110</definedName>
    <definedName name="_69__123Graph_XCHART_10" hidden="1">[5]Calc!$A$153:$A$325</definedName>
    <definedName name="_69__123Graph_XCHART_12" hidden="1">[5]Calc!$A$153:$A$313</definedName>
    <definedName name="_693kiiik" hidden="1">[5]Calc!$Z$153:$Z$315</definedName>
    <definedName name="_6Excel_BuiltIn_Print_Area_2_1_1">#REF!</definedName>
    <definedName name="_6MAJANO_M">#REF!</definedName>
    <definedName name="_7__123Graph_ACHART_13" hidden="1">[5]Calc!$AD$10:$AD$33</definedName>
    <definedName name="_7__123Graph_ACHART_15" hidden="1">[5]Calc!$AJ$8:$AJ$19</definedName>
    <definedName name="_7__123Graph_XCHART_7" hidden="1">[5]Calc!$A$153:$A$688</definedName>
    <definedName name="_70__123Graph_XCHART_11" hidden="1">[5]Calc!$A$153:$A$315</definedName>
    <definedName name="_70__123Graph_XCHART_13" hidden="1">[5]Calc!$A$13:$A$33</definedName>
    <definedName name="_71">#N/A</definedName>
    <definedName name="_71__123Graph_LBL_ACHART_1" hidden="1">[16]Sum!#REF!</definedName>
    <definedName name="_71__123Graph_LBL_ACHART_3" hidden="1">#REF!</definedName>
    <definedName name="_71__123Graph_XCHART_12" hidden="1">[5]Calc!$A$153:$A$313</definedName>
    <definedName name="_71__123Graph_XCHART_14" hidden="1">[5]Calc!$A$11:$A$28</definedName>
    <definedName name="_72">#N/A</definedName>
    <definedName name="_72__123Graph_XCHART_13" hidden="1">[5]Calc!$A$13:$A$33</definedName>
    <definedName name="_72__123Graph_XCHART_15" hidden="1">[5]Calc!$A$8:$A$19</definedName>
    <definedName name="_73__123Graph_LBL_ACHART_2" hidden="1">[16]Sum!#REF!</definedName>
    <definedName name="_73__123Graph_XCHART_14" hidden="1">[5]Calc!$A$11:$A$28</definedName>
    <definedName name="_73__123Graph_XCHART_16" hidden="1">[5]Calc!$A$8:$A$21</definedName>
    <definedName name="_74__123Graph_LBL_ACHART_3" hidden="1">#REF!</definedName>
    <definedName name="_74__123Graph_XCHART_15" hidden="1">[5]Calc!$A$8:$A$19</definedName>
    <definedName name="_74__123Graph_XCHART_2" hidden="1">[5]Calc!$A$23:$A$58</definedName>
    <definedName name="_75__123Graph_XCHART_16" hidden="1">[5]Calc!$A$8:$A$21</definedName>
    <definedName name="_75__123Graph_XCHART_3" hidden="1">[5]Calc!$A$38:$A$107</definedName>
    <definedName name="_76__123Graph_LBL_DCHART_1" hidden="1">[14]synthgraph!#REF!</definedName>
    <definedName name="_76__123Graph_XCHART_2" hidden="1">[5]Calc!$A$23:$A$58</definedName>
    <definedName name="_76__123Graph_XCHART_4" hidden="1">[5]Calc!$A$13:$A$53</definedName>
    <definedName name="_77__123Graph_LBL_DCHART_2" hidden="1">'[15]synthgraph DCF'!$H$7:$H$7</definedName>
    <definedName name="_77__123Graph_XCHART_3" hidden="1">[5]Calc!$A$38:$A$107</definedName>
    <definedName name="_77__123Graph_XCHART_5" hidden="1">[5]Calc!$A$9:$A$36</definedName>
    <definedName name="_78__123Graph_XCHART_4" hidden="1">[5]Calc!$A$13:$A$53</definedName>
    <definedName name="_78__123Graph_XCHART_6" hidden="1">[5]Calc!$A$9:$A$41</definedName>
    <definedName name="_79__123Graph_XCHART_1" hidden="1">[16]Sum!#REF!</definedName>
    <definedName name="_79__123Graph_XCHART_5" hidden="1">[5]Calc!$A$9:$A$36</definedName>
    <definedName name="_79__123Graph_XCHART_7" hidden="1">[5]Calc!$A$153:$A$688</definedName>
    <definedName name="_7Excel_BuiltIn_Print_Area_3_1">#REF!</definedName>
    <definedName name="_7MAJULO_M">#REF!</definedName>
    <definedName name="_8__123Graph_ACHART_14" hidden="1">[5]Calc!$AH$10:$AH$28</definedName>
    <definedName name="_8__123Graph_ACHART_16" hidden="1">[5]Calc!$AL$8:$AL$21</definedName>
    <definedName name="_8__123Graph_XCHART_8" hidden="1">[5]Calc!$A$83:$A$154</definedName>
    <definedName name="_80__123Graph_XCHART_10" hidden="1">[5]Calc!$A$153:$A$325</definedName>
    <definedName name="_80__123Graph_XCHART_6" hidden="1">[5]Calc!$A$9:$A$41</definedName>
    <definedName name="_80__123Graph_XCHART_8" hidden="1">[5]Calc!$A$83:$A$154</definedName>
    <definedName name="_81__123Graph_XCHART_11" hidden="1">[5]Calc!$A$153:$A$315</definedName>
    <definedName name="_81__123Graph_XCHART_7" hidden="1">[5]Calc!$A$153:$A$688</definedName>
    <definedName name="_81__123Graph_XCHART_9" hidden="1">[5]Calc!$A$83:$A$153</definedName>
    <definedName name="_82__123Graph_XCHART_12" hidden="1">[5]Calc!$A$153:$A$313</definedName>
    <definedName name="_82__123Graph_XCHART_8" hidden="1">[5]Calc!$A$83:$A$154</definedName>
    <definedName name="_82MAAPRO_M">#REF!</definedName>
    <definedName name="_83__123Graph_XCHART_13" hidden="1">[5]Calc!$A$13:$A$33</definedName>
    <definedName name="_83__123Graph_XCHART_9" hidden="1">[5]Calc!$A$83:$A$153</definedName>
    <definedName name="_83MAAUGO_M">#REF!</definedName>
    <definedName name="_84__123Graph_XCHART_14" hidden="1">[5]Calc!$A$11:$A$28</definedName>
    <definedName name="_84MADECO_M">#REF!</definedName>
    <definedName name="_85__123Graph_XCHART_15" hidden="1">[5]Calc!$A$8:$A$19</definedName>
    <definedName name="_85MAFEBO_M">#REF!</definedName>
    <definedName name="_86__123Graph_XCHART_16" hidden="1">[5]Calc!$A$8:$A$21</definedName>
    <definedName name="_86MAJANO_M">#REF!</definedName>
    <definedName name="_87__123Graph_XCHART_2" hidden="1">[5]Calc!$A$23:$A$58</definedName>
    <definedName name="_87MAJULO_M">#REF!</definedName>
    <definedName name="_88__123Graph_XCHART_3" hidden="1">[5]Calc!$A$38:$A$107</definedName>
    <definedName name="_88MAJUNO_M">#REF!</definedName>
    <definedName name="_89__123Graph_XCHART_4" hidden="1">[5]Calc!$A$13:$A$53</definedName>
    <definedName name="_89MAMARO_M">#REF!</definedName>
    <definedName name="_8Excel_BuiltIn_Print_Area_8_1">#REF!</definedName>
    <definedName name="_8MAJUNO_M">#REF!</definedName>
    <definedName name="_9__123Graph_ACHART_15" hidden="1">[5]Calc!$AJ$8:$AJ$19</definedName>
    <definedName name="_9__123Graph_ACHART_17" hidden="1">[5]GoEight!$B$115:$B$160</definedName>
    <definedName name="_9__123Graph_XCHART_9" hidden="1">[5]Calc!$A$83:$A$153</definedName>
    <definedName name="_90__123Graph_XCHART_5" hidden="1">[5]Calc!$A$9:$A$36</definedName>
    <definedName name="_90MAMAYO_M">#REF!</definedName>
    <definedName name="_91__123Graph_XCHART_6" hidden="1">[5]Calc!$A$9:$A$41</definedName>
    <definedName name="_91MANOVO_M">#REF!</definedName>
    <definedName name="_92__123Graph_XCHART_7" hidden="1">[5]Calc!$A$153:$A$688</definedName>
    <definedName name="_92MAOCTO_M">#REF!</definedName>
    <definedName name="_93__123Graph_XCHART_8" hidden="1">[5]Calc!$A$83:$A$154</definedName>
    <definedName name="_93MASEPO_M">#REF!</definedName>
    <definedName name="_94__123Graph_XCHART_9" hidden="1">[5]Calc!$A$83:$A$153</definedName>
    <definedName name="_94MBAPRO_M">#REF!</definedName>
    <definedName name="_95MBAUGO_M">#REF!</definedName>
    <definedName name="_96MBDECO_M">#REF!</definedName>
    <definedName name="_97MBFEBO_M">#REF!</definedName>
    <definedName name="_98MBJANO_M">#REF!</definedName>
    <definedName name="_99MBJUL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'[9]B-4'!#REF!</definedName>
    <definedName name="_A80000">'[9]B-4'!#REF!</definedName>
    <definedName name="_aro1">#REF!</definedName>
    <definedName name="_asd1">#REF!</definedName>
    <definedName name="_ass1">'[6]6'!$C$17</definedName>
    <definedName name="_ass2">'[6]6'!$D$17</definedName>
    <definedName name="_ass3">'[6]6'!$E$17</definedName>
    <definedName name="_ass4">'[6]6'!$F$17</definedName>
    <definedName name="_ass5">'[6]6'!$D$28</definedName>
    <definedName name="_ass6">'[6]6'!$D$29</definedName>
    <definedName name="_ass7">'[6]6'!$D$50</definedName>
    <definedName name="_ass8">'[6]6'!$G$17</definedName>
    <definedName name="_ass9">'[6]6'!$F$11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[17]Dictionaries!$A$2:$A$19</definedName>
    <definedName name="_company_name">[18]Содержание!$D$7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'[6]8'!$G$36</definedName>
    <definedName name="_deb2">'[6]8'!$H$36</definedName>
    <definedName name="_dim1">#REF!</definedName>
    <definedName name="_dim2">#REF!</definedName>
    <definedName name="_dim3">#REF!</definedName>
    <definedName name="_dto1">[7]Gas1999!#REF!</definedName>
    <definedName name="_dto2">[7]Gas1999!#REF!</definedName>
    <definedName name="_dto3">[7]Gas1999!#REF!</definedName>
    <definedName name="_exr08">'[11]1НК'!$H$13</definedName>
    <definedName name="_fg1">#N/A</definedName>
    <definedName name="_Fill" hidden="1">#REF!</definedName>
    <definedName name="_filterDatabaseActual" hidden="1">'[19]Gen Data'!$A$1:$B$309</definedName>
    <definedName name="_ghftr" hidden="1">[5]GrFour!$C$115:$C$190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'[6]8'!$C$36</definedName>
    <definedName name="_got2">'[6]8'!$D$36</definedName>
    <definedName name="_GSRATES_1" hidden="1">"CT300001Latest          "</definedName>
    <definedName name="_GSRATES_COUNT" hidden="1">1</definedName>
    <definedName name="_GSRATESR_1" hidden="1">[20]Financials!#REF!</definedName>
    <definedName name="_gvgy" hidden="1">[5]KOne!$C$230:$C$755</definedName>
    <definedName name="_h">#REF!</definedName>
    <definedName name="_hgcft" hidden="1">[5]MOne!$C$145:$C$231</definedName>
    <definedName name="_hgvgf" hidden="1">[5]HTwo!$B$88:$B$130</definedName>
    <definedName name="_hgvhgc" hidden="1">[5]Calc!$R$153:$R$688</definedName>
    <definedName name="_hgvyg" hidden="1">[5]Calc!$AK$8:$AK$19</definedName>
    <definedName name="_hgvyu" hidden="1">[5]GrThree!$B$90:$B$140</definedName>
    <definedName name="_hgyf" hidden="1">[5]Calc!$G$23:$G$58</definedName>
    <definedName name="_hjv" hidden="1">[5]Calc!$Y$153:$Y$313</definedName>
    <definedName name="_hjvyg" hidden="1">[5]MTwo!$C$145:$C$231</definedName>
    <definedName name="_hvfc" hidden="1">[5]Calc!$AM$8:$AM$21</definedName>
    <definedName name="_iii8" hidden="1">[5]JOne!$B$86:$B$112</definedName>
    <definedName name="_iij5" hidden="1">[5]HOne!$B$88:$B$130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jbuh" hidden="1">[5]Calc!$L$13:$L$53</definedName>
    <definedName name="_jbuhg" hidden="1">[5]JTwo!$B$86:$B$116</definedName>
    <definedName name="_jhbjh" hidden="1">[5]Calc!$P$9:$P$41</definedName>
    <definedName name="_jhbug" hidden="1">[5]Calc!$E$38:$E$83</definedName>
    <definedName name="_jhbuy" hidden="1">[5]Calc!$N$9:$N$36</definedName>
    <definedName name="_jhfgc" hidden="1">[5]HTwo!$C$88:$C$130</definedName>
    <definedName name="_jhgfgt" hidden="1">[5]JOne!$B$86:$B$112</definedName>
    <definedName name="_jhgu" hidden="1">[5]KOne!$B$230:$B$755</definedName>
    <definedName name="_jhgyt" hidden="1">[5]Calc!$AA$153:$AA$315</definedName>
    <definedName name="_jhuy" hidden="1">[5]HOne!$B$88:$B$130</definedName>
    <definedName name="_jhvfgc" hidden="1">[5]GoSeven!$C$90:$C$125</definedName>
    <definedName name="_jhvg" hidden="1">[5]GrThree!$C$90:$C$140</definedName>
    <definedName name="_jhvgt" hidden="1">[5]Calc!$V$83:$V$153</definedName>
    <definedName name="_jhvgu" hidden="1">[5]Calc!$AE$10:$AE$33</definedName>
    <definedName name="_jhvhg" hidden="1">[5]Calc!$T$83:$T$153</definedName>
    <definedName name="_jhvug" hidden="1">[5]Calc!$H$38:$H$107</definedName>
    <definedName name="_jhyg" hidden="1">[5]Calc!$AC$153:$AC$325</definedName>
    <definedName name="_jhygyt" hidden="1">[5]GoSeven!$B$90:$B$125</definedName>
    <definedName name="_jkl6" hidden="1">[5]Calc!$AA$153:$AA$315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'[21]Отчет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'[6]7'!$D$11</definedName>
    <definedName name="_liz2">'[6]7'!$D$17</definedName>
    <definedName name="_liz3">'[6]7'!$D$12</definedName>
    <definedName name="_liz4">'[6]7'!$D$13</definedName>
    <definedName name="_liz5">'[6]7'!$D$18</definedName>
    <definedName name="_liz6">'[6]7'!$D$19</definedName>
    <definedName name="_liz7">'[6]7'!$C$24</definedName>
    <definedName name="_liz8">'[6]7'!$C$25</definedName>
    <definedName name="_liz9">'[6]7'!$D$25:$AM$25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'[6]1@'!$A$6</definedName>
    <definedName name="_MET10">'[6]10@'!$A$6</definedName>
    <definedName name="_MET2">'[6]2@'!$A$6</definedName>
    <definedName name="_MET3">'[6]3@'!$A$6</definedName>
    <definedName name="_MET4">'[6]4@'!$A$6</definedName>
    <definedName name="_MET5">'[6]5@'!$A$6</definedName>
    <definedName name="_MET6">'[6]6@'!$A$6</definedName>
    <definedName name="_MET7">'[6]7@'!$A$6</definedName>
    <definedName name="_MET8">'[6]8@'!$A$6</definedName>
    <definedName name="_MET9">'[6]9@'!$A$6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[18]Содержание!$D$4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[17]Dictionaries!$B$2:$B$5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[12]ЗАО_н.ит!#REF!</definedName>
    <definedName name="_ser111">#N/A</definedName>
    <definedName name="_ser555">#REF!</definedName>
    <definedName name="_Sort" hidden="1">#REF!</definedName>
    <definedName name="_SP1">[8]FES!#REF!</definedName>
    <definedName name="_SP1_1">[22]FES!#REF!</definedName>
    <definedName name="_SP1_10">[23]FES!#REF!</definedName>
    <definedName name="_SP1_11">[24]FES!#REF!</definedName>
    <definedName name="_SP1_12">[25]FES!#REF!</definedName>
    <definedName name="_SP1_13">[25]FES!#REF!</definedName>
    <definedName name="_SP1_14">[24]FES!#REF!</definedName>
    <definedName name="_SP1_15">[24]FES!#REF!</definedName>
    <definedName name="_SP1_16">[24]FES!#REF!</definedName>
    <definedName name="_SP1_17">[24]FES!#REF!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[22]FES!#REF!</definedName>
    <definedName name="_SP1_24">[24]FES!#REF!</definedName>
    <definedName name="_SP1_27">[24]FES!#REF!</definedName>
    <definedName name="_SP1_3">[22]FES!#REF!</definedName>
    <definedName name="_SP1_36">[26]FES!#REF!</definedName>
    <definedName name="_SP1_4">[27]FES!#REF!</definedName>
    <definedName name="_SP1_5">[27]FES!#REF!</definedName>
    <definedName name="_SP1_6">[28]FES!#REF!</definedName>
    <definedName name="_SP1_7">[29]FES!#REF!</definedName>
    <definedName name="_SP1_9">[30]FES!#REF!</definedName>
    <definedName name="_SP10">[8]FES!#REF!</definedName>
    <definedName name="_SP10_1">[22]FES!#REF!</definedName>
    <definedName name="_SP10_10">[23]FES!#REF!</definedName>
    <definedName name="_SP10_11">[24]FES!#REF!</definedName>
    <definedName name="_SP10_12">[25]FES!#REF!</definedName>
    <definedName name="_SP10_13">[25]FES!#REF!</definedName>
    <definedName name="_SP10_14">[24]FES!#REF!</definedName>
    <definedName name="_SP10_15">[24]FES!#REF!</definedName>
    <definedName name="_SP10_16">[24]FES!#REF!</definedName>
    <definedName name="_SP10_17">[24]FES!#REF!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[22]FES!#REF!</definedName>
    <definedName name="_SP10_24">[24]FES!#REF!</definedName>
    <definedName name="_SP10_27">[24]FES!#REF!</definedName>
    <definedName name="_SP10_3">[22]FES!#REF!</definedName>
    <definedName name="_SP10_36">[26]FES!#REF!</definedName>
    <definedName name="_SP10_4">[27]FES!#REF!</definedName>
    <definedName name="_SP10_5">[27]FES!#REF!</definedName>
    <definedName name="_SP10_6">[28]FES!#REF!</definedName>
    <definedName name="_SP10_7">[29]FES!#REF!</definedName>
    <definedName name="_SP10_9">[30]FES!#REF!</definedName>
    <definedName name="_SP11">[8]FES!#REF!</definedName>
    <definedName name="_SP11_1">[22]FES!#REF!</definedName>
    <definedName name="_SP11_10">[23]FES!#REF!</definedName>
    <definedName name="_SP11_11">[24]FES!#REF!</definedName>
    <definedName name="_SP11_12">[25]FES!#REF!</definedName>
    <definedName name="_SP11_13">[25]FES!#REF!</definedName>
    <definedName name="_SP11_14">[24]FES!#REF!</definedName>
    <definedName name="_SP11_15">[24]FES!#REF!</definedName>
    <definedName name="_SP11_16">[24]FES!#REF!</definedName>
    <definedName name="_SP11_17">[24]FES!#REF!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[22]FES!#REF!</definedName>
    <definedName name="_SP11_24">[24]FES!#REF!</definedName>
    <definedName name="_SP11_27">[24]FES!#REF!</definedName>
    <definedName name="_SP11_3">[22]FES!#REF!</definedName>
    <definedName name="_SP11_36">[26]FES!#REF!</definedName>
    <definedName name="_SP11_4">[27]FES!#REF!</definedName>
    <definedName name="_SP11_5">[27]FES!#REF!</definedName>
    <definedName name="_SP11_6">[28]FES!#REF!</definedName>
    <definedName name="_SP11_7">[29]FES!#REF!</definedName>
    <definedName name="_SP11_9">[30]FES!#REF!</definedName>
    <definedName name="_SP12">[8]FES!#REF!</definedName>
    <definedName name="_SP12_1">[22]FES!#REF!</definedName>
    <definedName name="_SP12_10">[23]FES!#REF!</definedName>
    <definedName name="_SP12_11">[24]FES!#REF!</definedName>
    <definedName name="_SP12_12">[25]FES!#REF!</definedName>
    <definedName name="_SP12_13">[25]FES!#REF!</definedName>
    <definedName name="_SP12_14">[24]FES!#REF!</definedName>
    <definedName name="_SP12_15">[24]FES!#REF!</definedName>
    <definedName name="_SP12_16">[24]FES!#REF!</definedName>
    <definedName name="_SP12_17">[24]FES!#REF!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[22]FES!#REF!</definedName>
    <definedName name="_SP12_24">[24]FES!#REF!</definedName>
    <definedName name="_SP12_27">[24]FES!#REF!</definedName>
    <definedName name="_SP12_3">[22]FES!#REF!</definedName>
    <definedName name="_SP12_36">[26]FES!#REF!</definedName>
    <definedName name="_SP12_4">[27]FES!#REF!</definedName>
    <definedName name="_SP12_5">[27]FES!#REF!</definedName>
    <definedName name="_SP12_6">[28]FES!#REF!</definedName>
    <definedName name="_SP12_7">[29]FES!#REF!</definedName>
    <definedName name="_SP12_9">[30]FES!#REF!</definedName>
    <definedName name="_SP13">[8]FES!#REF!</definedName>
    <definedName name="_SP13_1">[22]FES!#REF!</definedName>
    <definedName name="_SP13_10">[23]FES!#REF!</definedName>
    <definedName name="_SP13_11">[24]FES!#REF!</definedName>
    <definedName name="_SP13_12">[25]FES!#REF!</definedName>
    <definedName name="_SP13_13">[25]FES!#REF!</definedName>
    <definedName name="_SP13_14">[24]FES!#REF!</definedName>
    <definedName name="_SP13_15">[24]FES!#REF!</definedName>
    <definedName name="_SP13_16">[24]FES!#REF!</definedName>
    <definedName name="_SP13_17">[24]FES!#REF!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[22]FES!#REF!</definedName>
    <definedName name="_SP13_24">[24]FES!#REF!</definedName>
    <definedName name="_SP13_27">[24]FES!#REF!</definedName>
    <definedName name="_SP13_3">[22]FES!#REF!</definedName>
    <definedName name="_SP13_36">[26]FES!#REF!</definedName>
    <definedName name="_SP13_4">[27]FES!#REF!</definedName>
    <definedName name="_SP13_5">[27]FES!#REF!</definedName>
    <definedName name="_SP13_6">[28]FES!#REF!</definedName>
    <definedName name="_SP13_7">[29]FES!#REF!</definedName>
    <definedName name="_SP13_9">[30]FES!#REF!</definedName>
    <definedName name="_SP14">[8]FES!#REF!</definedName>
    <definedName name="_SP14_1">[22]FES!#REF!</definedName>
    <definedName name="_SP14_10">[23]FES!#REF!</definedName>
    <definedName name="_SP14_11">[24]FES!#REF!</definedName>
    <definedName name="_SP14_12">[25]FES!#REF!</definedName>
    <definedName name="_SP14_13">[25]FES!#REF!</definedName>
    <definedName name="_SP14_14">[24]FES!#REF!</definedName>
    <definedName name="_SP14_15">[24]FES!#REF!</definedName>
    <definedName name="_SP14_16">[24]FES!#REF!</definedName>
    <definedName name="_SP14_17">[24]FES!#REF!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[22]FES!#REF!</definedName>
    <definedName name="_SP14_24">[24]FES!#REF!</definedName>
    <definedName name="_SP14_27">[24]FES!#REF!</definedName>
    <definedName name="_SP14_3">[22]FES!#REF!</definedName>
    <definedName name="_SP14_36">[26]FES!#REF!</definedName>
    <definedName name="_SP14_4">[27]FES!#REF!</definedName>
    <definedName name="_SP14_5">[27]FES!#REF!</definedName>
    <definedName name="_SP14_6">[28]FES!#REF!</definedName>
    <definedName name="_SP14_7">[29]FES!#REF!</definedName>
    <definedName name="_SP14_9">[30]FES!#REF!</definedName>
    <definedName name="_SP15">[8]FES!#REF!</definedName>
    <definedName name="_SP15_1">[22]FES!#REF!</definedName>
    <definedName name="_SP15_10">[23]FES!#REF!</definedName>
    <definedName name="_SP15_11">[24]FES!#REF!</definedName>
    <definedName name="_SP15_12">[25]FES!#REF!</definedName>
    <definedName name="_SP15_13">[25]FES!#REF!</definedName>
    <definedName name="_SP15_14">[24]FES!#REF!</definedName>
    <definedName name="_SP15_15">[24]FES!#REF!</definedName>
    <definedName name="_SP15_16">[24]FES!#REF!</definedName>
    <definedName name="_SP15_17">[24]FES!#REF!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[22]FES!#REF!</definedName>
    <definedName name="_SP15_24">[24]FES!#REF!</definedName>
    <definedName name="_SP15_27">[24]FES!#REF!</definedName>
    <definedName name="_SP15_3">[22]FES!#REF!</definedName>
    <definedName name="_SP15_36">[26]FES!#REF!</definedName>
    <definedName name="_SP15_4">[27]FES!#REF!</definedName>
    <definedName name="_SP15_5">[27]FES!#REF!</definedName>
    <definedName name="_SP15_6">[28]FES!#REF!</definedName>
    <definedName name="_SP15_7">[29]FES!#REF!</definedName>
    <definedName name="_SP15_9">[30]FES!#REF!</definedName>
    <definedName name="_SP16">[8]FES!#REF!</definedName>
    <definedName name="_SP16_1">[22]FES!#REF!</definedName>
    <definedName name="_SP16_10">[23]FES!#REF!</definedName>
    <definedName name="_SP16_11">[24]FES!#REF!</definedName>
    <definedName name="_SP16_12">[25]FES!#REF!</definedName>
    <definedName name="_SP16_13">[25]FES!#REF!</definedName>
    <definedName name="_SP16_14">[24]FES!#REF!</definedName>
    <definedName name="_SP16_15">[24]FES!#REF!</definedName>
    <definedName name="_SP16_16">[24]FES!#REF!</definedName>
    <definedName name="_SP16_17">[24]FES!#REF!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[22]FES!#REF!</definedName>
    <definedName name="_SP16_24">[24]FES!#REF!</definedName>
    <definedName name="_SP16_27">[24]FES!#REF!</definedName>
    <definedName name="_SP16_3">[22]FES!#REF!</definedName>
    <definedName name="_SP16_36">[26]FES!#REF!</definedName>
    <definedName name="_SP16_4">[27]FES!#REF!</definedName>
    <definedName name="_SP16_5">[27]FES!#REF!</definedName>
    <definedName name="_SP16_6">[28]FES!#REF!</definedName>
    <definedName name="_SP16_7">[29]FES!#REF!</definedName>
    <definedName name="_SP16_9">[30]FES!#REF!</definedName>
    <definedName name="_SP17">[8]FES!#REF!</definedName>
    <definedName name="_SP17_1">[22]FES!#REF!</definedName>
    <definedName name="_SP17_10">[23]FES!#REF!</definedName>
    <definedName name="_SP17_11">[24]FES!#REF!</definedName>
    <definedName name="_SP17_12">[25]FES!#REF!</definedName>
    <definedName name="_SP17_13">[25]FES!#REF!</definedName>
    <definedName name="_SP17_14">[24]FES!#REF!</definedName>
    <definedName name="_SP17_15">[24]FES!#REF!</definedName>
    <definedName name="_SP17_16">[24]FES!#REF!</definedName>
    <definedName name="_SP17_17">[24]FES!#REF!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[22]FES!#REF!</definedName>
    <definedName name="_SP17_24">[24]FES!#REF!</definedName>
    <definedName name="_SP17_27">[24]FES!#REF!</definedName>
    <definedName name="_SP17_3">[22]FES!#REF!</definedName>
    <definedName name="_SP17_36">[26]FES!#REF!</definedName>
    <definedName name="_SP17_4">[27]FES!#REF!</definedName>
    <definedName name="_SP17_5">[27]FES!#REF!</definedName>
    <definedName name="_SP17_6">[28]FES!#REF!</definedName>
    <definedName name="_SP17_7">[29]FES!#REF!</definedName>
    <definedName name="_SP17_9">[30]FES!#REF!</definedName>
    <definedName name="_SP18">[8]FES!#REF!</definedName>
    <definedName name="_SP18_1">[22]FES!#REF!</definedName>
    <definedName name="_SP18_10">[23]FES!#REF!</definedName>
    <definedName name="_SP18_11">[24]FES!#REF!</definedName>
    <definedName name="_SP18_12">[25]FES!#REF!</definedName>
    <definedName name="_SP18_13">[25]FES!#REF!</definedName>
    <definedName name="_SP18_14">[24]FES!#REF!</definedName>
    <definedName name="_SP18_15">[24]FES!#REF!</definedName>
    <definedName name="_SP18_16">[24]FES!#REF!</definedName>
    <definedName name="_SP18_17">[24]FES!#REF!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[22]FES!#REF!</definedName>
    <definedName name="_SP18_24">[24]FES!#REF!</definedName>
    <definedName name="_SP18_27">[24]FES!#REF!</definedName>
    <definedName name="_SP18_3">[22]FES!#REF!</definedName>
    <definedName name="_SP18_36">[26]FES!#REF!</definedName>
    <definedName name="_SP18_4">[27]FES!#REF!</definedName>
    <definedName name="_SP18_5">[27]FES!#REF!</definedName>
    <definedName name="_SP18_6">[28]FES!#REF!</definedName>
    <definedName name="_SP18_7">[29]FES!#REF!</definedName>
    <definedName name="_SP18_9">[30]FES!#REF!</definedName>
    <definedName name="_SP19">[8]FES!#REF!</definedName>
    <definedName name="_SP19_1">[22]FES!#REF!</definedName>
    <definedName name="_SP19_10">[23]FES!#REF!</definedName>
    <definedName name="_SP19_11">[24]FES!#REF!</definedName>
    <definedName name="_SP19_12">[25]FES!#REF!</definedName>
    <definedName name="_SP19_13">[25]FES!#REF!</definedName>
    <definedName name="_SP19_14">[24]FES!#REF!</definedName>
    <definedName name="_SP19_15">[24]FES!#REF!</definedName>
    <definedName name="_SP19_16">[24]FES!#REF!</definedName>
    <definedName name="_SP19_17">[24]FES!#REF!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[22]FES!#REF!</definedName>
    <definedName name="_SP19_24">[24]FES!#REF!</definedName>
    <definedName name="_SP19_27">[24]FES!#REF!</definedName>
    <definedName name="_SP19_3">[22]FES!#REF!</definedName>
    <definedName name="_SP19_36">[26]FES!#REF!</definedName>
    <definedName name="_SP19_4">[27]FES!#REF!</definedName>
    <definedName name="_SP19_5">[27]FES!#REF!</definedName>
    <definedName name="_SP19_6">[28]FES!#REF!</definedName>
    <definedName name="_SP19_7">[29]FES!#REF!</definedName>
    <definedName name="_SP19_9">[30]FES!#REF!</definedName>
    <definedName name="_SP2">[8]FES!#REF!</definedName>
    <definedName name="_SP2_1">[22]FES!#REF!</definedName>
    <definedName name="_SP2_10">[23]FES!#REF!</definedName>
    <definedName name="_SP2_11">[24]FES!#REF!</definedName>
    <definedName name="_SP2_12">[25]FES!#REF!</definedName>
    <definedName name="_SP2_13">[25]FES!#REF!</definedName>
    <definedName name="_SP2_14">[24]FES!#REF!</definedName>
    <definedName name="_SP2_15">[24]FES!#REF!</definedName>
    <definedName name="_SP2_16">[24]FES!#REF!</definedName>
    <definedName name="_SP2_17">[24]FES!#REF!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[22]FES!#REF!</definedName>
    <definedName name="_SP2_24">[24]FES!#REF!</definedName>
    <definedName name="_SP2_27">[24]FES!#REF!</definedName>
    <definedName name="_SP2_3">[22]FES!#REF!</definedName>
    <definedName name="_SP2_36">[26]FES!#REF!</definedName>
    <definedName name="_SP2_4">[27]FES!#REF!</definedName>
    <definedName name="_SP2_5">[27]FES!#REF!</definedName>
    <definedName name="_SP2_6">[28]FES!#REF!</definedName>
    <definedName name="_SP2_7">[29]FES!#REF!</definedName>
    <definedName name="_SP2_9">[30]FES!#REF!</definedName>
    <definedName name="_SP20">[8]FES!#REF!</definedName>
    <definedName name="_SP20_1">[22]FES!#REF!</definedName>
    <definedName name="_SP20_10">[23]FES!#REF!</definedName>
    <definedName name="_SP20_11">[24]FES!#REF!</definedName>
    <definedName name="_SP20_12">[25]FES!#REF!</definedName>
    <definedName name="_SP20_13">[25]FES!#REF!</definedName>
    <definedName name="_SP20_14">[24]FES!#REF!</definedName>
    <definedName name="_SP20_15">[24]FES!#REF!</definedName>
    <definedName name="_SP20_16">[24]FES!#REF!</definedName>
    <definedName name="_SP20_17">[24]FES!#REF!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[22]FES!#REF!</definedName>
    <definedName name="_SP20_24">[24]FES!#REF!</definedName>
    <definedName name="_SP20_27">[24]FES!#REF!</definedName>
    <definedName name="_SP20_3">[22]FES!#REF!</definedName>
    <definedName name="_SP20_36">[26]FES!#REF!</definedName>
    <definedName name="_SP20_4">[27]FES!#REF!</definedName>
    <definedName name="_SP20_5">[27]FES!#REF!</definedName>
    <definedName name="_SP20_6">[28]FES!#REF!</definedName>
    <definedName name="_SP20_7">[29]FES!#REF!</definedName>
    <definedName name="_SP20_9">[30]FES!#REF!</definedName>
    <definedName name="_SP3">[8]FES!#REF!</definedName>
    <definedName name="_SP3_1">[22]FES!#REF!</definedName>
    <definedName name="_SP3_10">[23]FES!#REF!</definedName>
    <definedName name="_SP3_11">[24]FES!#REF!</definedName>
    <definedName name="_SP3_12">[25]FES!#REF!</definedName>
    <definedName name="_SP3_13">[25]FES!#REF!</definedName>
    <definedName name="_SP3_14">[24]FES!#REF!</definedName>
    <definedName name="_SP3_15">[24]FES!#REF!</definedName>
    <definedName name="_SP3_16">[24]FES!#REF!</definedName>
    <definedName name="_SP3_17">[24]FES!#REF!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[22]FES!#REF!</definedName>
    <definedName name="_SP3_24">[24]FES!#REF!</definedName>
    <definedName name="_SP3_27">[24]FES!#REF!</definedName>
    <definedName name="_SP3_3">[22]FES!#REF!</definedName>
    <definedName name="_SP3_36">[26]FES!#REF!</definedName>
    <definedName name="_SP3_4">[27]FES!#REF!</definedName>
    <definedName name="_SP3_5">[27]FES!#REF!</definedName>
    <definedName name="_SP3_6">[28]FES!#REF!</definedName>
    <definedName name="_SP3_7">[29]FES!#REF!</definedName>
    <definedName name="_SP3_9">[30]FES!#REF!</definedName>
    <definedName name="_SP4">[8]FES!#REF!</definedName>
    <definedName name="_SP4_1">[22]FES!#REF!</definedName>
    <definedName name="_SP4_10">[23]FES!#REF!</definedName>
    <definedName name="_SP4_11">[24]FES!#REF!</definedName>
    <definedName name="_SP4_12">[25]FES!#REF!</definedName>
    <definedName name="_SP4_13">[25]FES!#REF!</definedName>
    <definedName name="_SP4_14">[24]FES!#REF!</definedName>
    <definedName name="_SP4_15">[24]FES!#REF!</definedName>
    <definedName name="_SP4_16">[24]FES!#REF!</definedName>
    <definedName name="_SP4_17">[24]FES!#REF!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[22]FES!#REF!</definedName>
    <definedName name="_SP4_24">[24]FES!#REF!</definedName>
    <definedName name="_SP4_27">[24]FES!#REF!</definedName>
    <definedName name="_SP4_3">[22]FES!#REF!</definedName>
    <definedName name="_SP4_36">[26]FES!#REF!</definedName>
    <definedName name="_SP4_4">[27]FES!#REF!</definedName>
    <definedName name="_SP4_5">[27]FES!#REF!</definedName>
    <definedName name="_SP4_6">[28]FES!#REF!</definedName>
    <definedName name="_SP4_7">[29]FES!#REF!</definedName>
    <definedName name="_SP4_9">[30]FES!#REF!</definedName>
    <definedName name="_SP5">[8]FES!#REF!</definedName>
    <definedName name="_SP5_1">[22]FES!#REF!</definedName>
    <definedName name="_SP5_10">[23]FES!#REF!</definedName>
    <definedName name="_SP5_11">[24]FES!#REF!</definedName>
    <definedName name="_SP5_12">[25]FES!#REF!</definedName>
    <definedName name="_SP5_13">[25]FES!#REF!</definedName>
    <definedName name="_SP5_14">[24]FES!#REF!</definedName>
    <definedName name="_SP5_15">[24]FES!#REF!</definedName>
    <definedName name="_SP5_16">[24]FES!#REF!</definedName>
    <definedName name="_SP5_17">[24]FES!#REF!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[22]FES!#REF!</definedName>
    <definedName name="_SP5_24">[24]FES!#REF!</definedName>
    <definedName name="_SP5_27">[24]FES!#REF!</definedName>
    <definedName name="_SP5_3">[22]FES!#REF!</definedName>
    <definedName name="_SP5_36">[26]FES!#REF!</definedName>
    <definedName name="_SP5_4">[27]FES!#REF!</definedName>
    <definedName name="_SP5_5">[27]FES!#REF!</definedName>
    <definedName name="_SP5_6">[28]FES!#REF!</definedName>
    <definedName name="_SP5_7">[29]FES!#REF!</definedName>
    <definedName name="_SP5_9">[30]FES!#REF!</definedName>
    <definedName name="_SP7">[8]FES!#REF!</definedName>
    <definedName name="_SP7_1">[22]FES!#REF!</definedName>
    <definedName name="_SP7_10">[23]FES!#REF!</definedName>
    <definedName name="_SP7_11">[24]FES!#REF!</definedName>
    <definedName name="_SP7_12">[25]FES!#REF!</definedName>
    <definedName name="_SP7_13">[25]FES!#REF!</definedName>
    <definedName name="_SP7_14">[24]FES!#REF!</definedName>
    <definedName name="_SP7_15">[24]FES!#REF!</definedName>
    <definedName name="_SP7_16">[24]FES!#REF!</definedName>
    <definedName name="_SP7_17">[24]FES!#REF!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[22]FES!#REF!</definedName>
    <definedName name="_SP7_24">[24]FES!#REF!</definedName>
    <definedName name="_SP7_27">[24]FES!#REF!</definedName>
    <definedName name="_SP7_3">[22]FES!#REF!</definedName>
    <definedName name="_SP7_36">[26]FES!#REF!</definedName>
    <definedName name="_SP7_4">[27]FES!#REF!</definedName>
    <definedName name="_SP7_5">[27]FES!#REF!</definedName>
    <definedName name="_SP7_6">[28]FES!#REF!</definedName>
    <definedName name="_SP7_7">[29]FES!#REF!</definedName>
    <definedName name="_SP7_9">[30]FES!#REF!</definedName>
    <definedName name="_SP8">[8]FES!#REF!</definedName>
    <definedName name="_SP8_1">[22]FES!#REF!</definedName>
    <definedName name="_SP8_10">[23]FES!#REF!</definedName>
    <definedName name="_SP8_11">[24]FES!#REF!</definedName>
    <definedName name="_SP8_12">[25]FES!#REF!</definedName>
    <definedName name="_SP8_13">[25]FES!#REF!</definedName>
    <definedName name="_SP8_14">[24]FES!#REF!</definedName>
    <definedName name="_SP8_15">[24]FES!#REF!</definedName>
    <definedName name="_SP8_16">[24]FES!#REF!</definedName>
    <definedName name="_SP8_17">[24]FES!#REF!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[22]FES!#REF!</definedName>
    <definedName name="_SP8_24">[24]FES!#REF!</definedName>
    <definedName name="_SP8_27">[24]FES!#REF!</definedName>
    <definedName name="_SP8_3">[22]FES!#REF!</definedName>
    <definedName name="_SP8_36">[26]FES!#REF!</definedName>
    <definedName name="_SP8_4">[27]FES!#REF!</definedName>
    <definedName name="_SP8_5">[27]FES!#REF!</definedName>
    <definedName name="_SP8_6">[28]FES!#REF!</definedName>
    <definedName name="_SP8_7">[29]FES!#REF!</definedName>
    <definedName name="_SP8_9">[30]FES!#REF!</definedName>
    <definedName name="_SP9">[8]FES!#REF!</definedName>
    <definedName name="_SP9_1">[22]FES!#REF!</definedName>
    <definedName name="_SP9_10">[23]FES!#REF!</definedName>
    <definedName name="_SP9_11">[24]FES!#REF!</definedName>
    <definedName name="_SP9_12">[25]FES!#REF!</definedName>
    <definedName name="_SP9_13">[25]FES!#REF!</definedName>
    <definedName name="_SP9_14">[24]FES!#REF!</definedName>
    <definedName name="_SP9_15">[24]FES!#REF!</definedName>
    <definedName name="_SP9_16">[24]FES!#REF!</definedName>
    <definedName name="_SP9_17">[24]FES!#REF!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[22]FES!#REF!</definedName>
    <definedName name="_SP9_24">[24]FES!#REF!</definedName>
    <definedName name="_SP9_27">[24]FES!#REF!</definedName>
    <definedName name="_SP9_3">[22]FES!#REF!</definedName>
    <definedName name="_SP9_36">[26]FES!#REF!</definedName>
    <definedName name="_SP9_4">[27]FES!#REF!</definedName>
    <definedName name="_SP9_5">[27]FES!#REF!</definedName>
    <definedName name="_SP9_6">[28]FES!#REF!</definedName>
    <definedName name="_SP9_7">[29]FES!#REF!</definedName>
    <definedName name="_SP9_9">[30]FES!#REF!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'[6]1@'!$A$19</definedName>
    <definedName name="_TEH10">'[6]10@'!$A$27</definedName>
    <definedName name="_TEH101">'[6]10@'!$A$45</definedName>
    <definedName name="_TEH102">'[6]10@'!$A$71</definedName>
    <definedName name="_TEH11">'[6]1@'!$A$40</definedName>
    <definedName name="_TEH12">'[6]1@'!$A$56</definedName>
    <definedName name="_TEH13">'[6]1@'!$A$74</definedName>
    <definedName name="_TEH14">'[6]1@'!#REF!</definedName>
    <definedName name="_TEH15">'[6]1@'!#REF!</definedName>
    <definedName name="_TEH16">'[6]1@'!#REF!</definedName>
    <definedName name="_TEH17">'[6]1@'!#REF!</definedName>
    <definedName name="_TEH2">'[6]2@'!$A$16</definedName>
    <definedName name="_TEH21">'[6]2@'!$A$27</definedName>
    <definedName name="_TEH22">'[6]2@'!$A$38</definedName>
    <definedName name="_TEH23">'[6]2@'!$A$44</definedName>
    <definedName name="_TEH24">'[6]2@'!#REF!</definedName>
    <definedName name="_TEH25">'[6]2@'!#REF!</definedName>
    <definedName name="_TEH26">'[6]2@'!#REF!</definedName>
    <definedName name="_TEH27">'[6]2@'!#REF!</definedName>
    <definedName name="_TEH3">'[6]3@'!$A$31</definedName>
    <definedName name="_TEH31">'[6]3@'!$A$42</definedName>
    <definedName name="_TEH32">'[6]3@'!$A$48</definedName>
    <definedName name="_TEH33">'[6]3@'!$A$52</definedName>
    <definedName name="_TEH4">'[6]4@'!$A$71</definedName>
    <definedName name="_TEH41">'[6]4@'!$A$79</definedName>
    <definedName name="_TEH42">'[6]4@'!$A$127</definedName>
    <definedName name="_TEH5">'[6]5@'!$A$16</definedName>
    <definedName name="_TEH51">'[6]5@'!$A$33</definedName>
    <definedName name="_TEH6">'[6]6@'!$A$37</definedName>
    <definedName name="_TEH61">'[6]6@'!$A$56</definedName>
    <definedName name="_TEH62">'[6]6@'!$A$116</definedName>
    <definedName name="_TEH63">'[6]6@'!$A$130</definedName>
    <definedName name="_TEH64">'[6]6@'!$A$142</definedName>
    <definedName name="_TEH65">'[6]6@'!$A$164</definedName>
    <definedName name="_TEH7">'[6]7@'!$A$47</definedName>
    <definedName name="_TEH71">'[6]7@'!$A$55</definedName>
    <definedName name="_TEH72">'[6]7@'!$A$97</definedName>
    <definedName name="_TEH8">'[6]8@'!$A$27</definedName>
    <definedName name="_TEH81">'[6]8@'!$A$43</definedName>
    <definedName name="_TEH82">'[6]8@'!$A$86</definedName>
    <definedName name="_TEH83">'[6]8@'!$A$138</definedName>
    <definedName name="_TEH9">'[6]9@'!$A$19</definedName>
    <definedName name="_TEH91">'[6]9@'!$A$30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[12]ЗАО_н.ит!#REF!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[17]Dictionaries!$C$2:$C$5</definedName>
    <definedName name="_year">[17]Содержание!$D$6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hidden="1">#REF!</definedName>
    <definedName name="A">[31]Assumptions!$B$13:$B$19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[32]instruqcia!$D$5:$D$9</definedName>
    <definedName name="ABSEnergoKZT">#REF!</definedName>
    <definedName name="AccessDatabase" hidden="1">"C:\Мои документы\Базовая сводная обязательств1.mdb"</definedName>
    <definedName name="Account_Balance">#REF!</definedName>
    <definedName name="accounts">#REF!</definedName>
    <definedName name="accounts2">#REF!</definedName>
    <definedName name="aciz1_">'[6]1'!$G$10:$G$15</definedName>
    <definedName name="aciz2_">'[6]1'!$G$17:$G$18</definedName>
    <definedName name="aciz3_">'[6]2'!$F$11:$F$13</definedName>
    <definedName name="aciz4_">'[6]2'!$F$14:$F$18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[33]Calculations!$D$272:$O$272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sf">'[35]Resource Sheet'!$D$202:$AA$207</definedName>
    <definedName name="adsfdsf">'[35]Resource Sheet'!$D$70:$AA$73</definedName>
    <definedName name="adsg">#N/A</definedName>
    <definedName name="aeryaeuy">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[36]alfa!$B$4:$AI$29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izIntangibleFixedAssetsKzt">[37]Calculations!$D$436:$O$436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'[35]Resource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[38]IS!$H$5:$T$5</definedName>
    <definedName name="asfasf">#REF!</definedName>
    <definedName name="asfgfag">#REF!</definedName>
    <definedName name="AshDisposalTax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ud_month">#REF!</definedName>
    <definedName name="aud_year">#REF!</definedName>
    <definedName name="AuditDate">[39]SMSTemp!$B$4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[40]Assumption!$E$259:$AG$259</definedName>
    <definedName name="averageUSD3">#REF!</definedName>
    <definedName name="AverMaikPortionPercent">#REF!</definedName>
    <definedName name="AverWeightedCoalPriceKztTon">#REF!</definedName>
    <definedName name="avpok1">'[6]8'!$E$36</definedName>
    <definedName name="avpok2">'[6]8'!$F$36</definedName>
    <definedName name="avpost1">'[6]8'!$E$20</definedName>
    <definedName name="avpost2">'[6]8'!$F$20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[31]Assumptions!$C$13:$C$19</definedName>
    <definedName name="b_">#REF!</definedName>
    <definedName name="B_1">'[41]7_1'!#REF!</definedName>
    <definedName name="B_11">'[41]7_1'!#REF!</definedName>
    <definedName name="B_12">'[41]7_1'!#REF!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'[41]7_1'!#REF!</definedName>
    <definedName name="B_15">'[41]7_1'!#REF!</definedName>
    <definedName name="B_16">'[41]7_1'!#REF!</definedName>
    <definedName name="B_17">'[41]7_1'!#REF!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'[41]7_1'!#REF!</definedName>
    <definedName name="B_24">'[41]7_1'!#REF!</definedName>
    <definedName name="B_27">'[41]7_1'!#REF!</definedName>
    <definedName name="B_3">'[41]7_1'!#REF!</definedName>
    <definedName name="B_36">'[41]7_1'!#REF!</definedName>
    <definedName name="B_4">'[41]7_1'!#REF!</definedName>
    <definedName name="B_5">'[41]7_1'!#REF!</definedName>
    <definedName name="B_6">'[41]7_1'!#REF!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sa_cena">#REF!</definedName>
    <definedName name="base0">[42]свод!$K$9:$CL$1192</definedName>
    <definedName name="BaseInsPrem">'[43]I KEY INFORMATION'!$E$63</definedName>
    <definedName name="BaseYr">'[43]I KEY INFORMATION'!$I$20</definedName>
    <definedName name="BasicFee">'[43]I KEY INFORMATION'!$I$299</definedName>
    <definedName name="Baza_cena">#REF!</definedName>
    <definedName name="bb">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[43]!BILAN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[44]Dep!$D$6:$G$10</definedName>
    <definedName name="budgetsnames">[44]Dep!$D$6:$F$10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v">#N/A</definedName>
    <definedName name="BVHJKJKKN">#REF!</definedName>
    <definedName name="ca">#REF!</definedName>
    <definedName name="Cabre02chart">#REF!</definedName>
    <definedName name="cad">#REF!</definedName>
    <definedName name="cad_month">#REF!</definedName>
    <definedName name="cad_year">#REF!</definedName>
    <definedName name="CALC_SHARES">[45]Расчеты!#REF!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CVNMAY">'[46]Cash CCI Detail'!$G$28+'[46]Cash CCI Detail'!$K$107</definedName>
    <definedName name="CASHFLOW">#N/A</definedName>
    <definedName name="CashFlowBalanceKztIn">#REF!</definedName>
    <definedName name="CashFlowClosingBalanceKzt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[47]Info!$G$6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[39]SMSTemp!$B$3</definedName>
    <definedName name="cm_Capex">'[48]Thresholds for variances'!$D$20</definedName>
    <definedName name="cm_Cash">'[48]Thresholds for variances'!$D$19</definedName>
    <definedName name="cm_CFO">'[48]Thresholds for variances'!$D$21</definedName>
    <definedName name="cm_EE">'[48]Thresholds for variances'!$D$16</definedName>
    <definedName name="cm_FC">'[48]Thresholds for variances'!$D$9</definedName>
    <definedName name="cm_FX">'[48]Thresholds for variances'!$D$17</definedName>
    <definedName name="cm_IE">'[48]Thresholds for variances'!$D$15</definedName>
    <definedName name="cm_II">'[48]Thresholds for variances'!$D$14</definedName>
    <definedName name="cm_MI">'[48]Thresholds for variances'!$D$18</definedName>
    <definedName name="cm_OE">'[48]Thresholds for variances'!$D$13</definedName>
    <definedName name="cm_OGM">'[48]Thresholds for variances'!$D$11</definedName>
    <definedName name="cm_OI">'[48]Thresholds for variances'!$D$12</definedName>
    <definedName name="cm_Rev">'[48]Thresholds for variances'!$D$7</definedName>
    <definedName name="cm_SGA">'[48]Thresholds for variances'!$D$10</definedName>
    <definedName name="cm_VM">'[48]Thresholds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[45]CO_1!$G$210:$T$396</definedName>
    <definedName name="co_10">[45]CO_10!$G$210:$T$396</definedName>
    <definedName name="co_11">[49]CO_11!$G$210:$T$396</definedName>
    <definedName name="co_12">[45]CO_12!$G$210:$T$396</definedName>
    <definedName name="co_13">[45]CO_13!$G$210:$T$396</definedName>
    <definedName name="co_14">[45]CO_14!$G$210:$T$396</definedName>
    <definedName name="co_15">[45]CO_15!$G$210:$T$396</definedName>
    <definedName name="co_16">[45]CO_16!$G$210:$T$396</definedName>
    <definedName name="co_17">[45]CO_17!$G$210:$T$396</definedName>
    <definedName name="co_18">[45]CO_18!$G$210:$T$396</definedName>
    <definedName name="co_19">[45]CO_19!$G$210:$T$396</definedName>
    <definedName name="co_2">[45]CO_2!$G$210:$T$396</definedName>
    <definedName name="co_20">[45]CO_20!$G$210:$T$396</definedName>
    <definedName name="co_21">[45]CO_21!$G$210:$T$396</definedName>
    <definedName name="co_22">[45]CO_22!$G$210:$T$396</definedName>
    <definedName name="co_23">[45]CO_23!$G$210:$T$396</definedName>
    <definedName name="co_24">[45]CO_24!$G$210:$T$396</definedName>
    <definedName name="co_25">[45]CO_25!$G$210:$T$396</definedName>
    <definedName name="co_26">[45]CO_26!$G$210:$T$396</definedName>
    <definedName name="co_27">[45]CO_27!$G$210:$T$396</definedName>
    <definedName name="co_28">[45]CO_28!$G$210:$T$396</definedName>
    <definedName name="co_29">[45]CO_29!$G$210:$T$396</definedName>
    <definedName name="co_3">[45]CO_3!$G$210:$T$396</definedName>
    <definedName name="co_30">[45]CO_30!$G$210:$T$396</definedName>
    <definedName name="CO_4">[45]CO_4!$G$210:$T$396</definedName>
    <definedName name="co_5">[45]CO_5!$G$210:$T$396</definedName>
    <definedName name="co_6">[45]CO_6!$G$210:$T$396</definedName>
    <definedName name="CO_7">[45]CO_7!$G$210:$T$396</definedName>
    <definedName name="co_8">[45]CO_8!$G$210:$T$396</definedName>
    <definedName name="co_9">[45]CO_9!$G$210:$T$396</definedName>
    <definedName name="Co_Name">'[34]Main Sheet'!$B$6</definedName>
    <definedName name="coa">#REF!</definedName>
    <definedName name="Code">#REF!</definedName>
    <definedName name="codes">#REF!</definedName>
    <definedName name="Com_banks_in_D">#N/A</definedName>
    <definedName name="Com_losses_1">[50]IS2000!#REF!</definedName>
    <definedName name="Com_losses_2">#REF!</definedName>
    <definedName name="Combined_Book_Value_Totals">[51]SMSTemp!$B$42</definedName>
    <definedName name="CommercialdispatchKzt">[40]Calculations!$E$310:$AG$310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[52]TOC!$A$4:$C$23</definedName>
    <definedName name="contr111">[53]Sheet1!$AA$3:$AA$277</definedName>
    <definedName name="Contra">#REF!</definedName>
    <definedName name="CONTRACT100MA">[54]Sheet1!$Z$3:$Z$277</definedName>
    <definedName name="CONTRACT109MA">[54]Sheet1!$AA$3:$AA$277</definedName>
    <definedName name="CONTRACT116MA">[54]Sheet1!$AB$3:$AB$277</definedName>
    <definedName name="CONTRACT12MA">[54]Sheet1!$X$3:$X$277</definedName>
    <definedName name="CONTRACT145MA">[54]Sheet1!$AC$3:$AC$277</definedName>
    <definedName name="CONTRACT147MA">[54]Sheet1!$AD$3:$AD$277</definedName>
    <definedName name="CONTRACT170PA">[54]Sheet1!$BV$3:$BV$277</definedName>
    <definedName name="CONTRACT171PA">[54]Sheet1!$BW$3:$BW$188</definedName>
    <definedName name="CONTRACT172PA">[54]Sheet1!$BX$3:$BX$277</definedName>
    <definedName name="CONTRACT173PA">[54]Sheet1!$BY$3:$BY$277</definedName>
    <definedName name="CONTRACT174PA">[54]Sheet1!$BZ$3:$BZ$277</definedName>
    <definedName name="CONTRACT175PA">[54]Sheet1!$CA$3:$CA$277</definedName>
    <definedName name="CONTRACT176PA">[54]Sheet1!$CB$3:$CB$277</definedName>
    <definedName name="CONTRACT177PA">[54]Sheet1!$CC$3:$CC$277</definedName>
    <definedName name="CONTRACT178MA">[54]Sheet1!$AE$3:$AE$277</definedName>
    <definedName name="CONTRACT178PA">[54]Sheet1!$CD$3:$CD$277</definedName>
    <definedName name="CONTRACT185PA">[54]Sheet1!$CE$3:$CE$277</definedName>
    <definedName name="CONTRACT187PA">[54]Sheet1!$CF$3:$CF$277</definedName>
    <definedName name="CONTRACT189PA">[54]Sheet1!$CG$3:$CG$277</definedName>
    <definedName name="CONTRACT190PA">[54]Sheet1!$CH$3:$CH$277</definedName>
    <definedName name="CONTRACT191MA">[54]Sheet1!$AF$3:$AF$277</definedName>
    <definedName name="CONTRACT194PA">[54]Sheet1!$CI$3:$CI$277</definedName>
    <definedName name="CONTRACT198MA">[54]Sheet1!$AG$3:$AG$165</definedName>
    <definedName name="CONTRACT199MA">[54]Sheet1!$AH$3:$AH$277</definedName>
    <definedName name="CONTRACT206PA">[54]Sheet1!$CJ$3:$CJ$277</definedName>
    <definedName name="CONTRACT207PA">[54]Sheet1!$CK$3:$CK$277</definedName>
    <definedName name="CONTRACT208PA">[54]Sheet1!$CL$3:$CL$277</definedName>
    <definedName name="CONTRACT211PA">[54]Sheet1!$CM$3:$CM$277</definedName>
    <definedName name="CONTRACT212PA">[54]Sheet1!$CN$3:$CN$277</definedName>
    <definedName name="CONTRACT214PA">[54]Sheet1!$CO$3:$CO$277</definedName>
    <definedName name="CONTRACT215PA">[54]Sheet1!$CP$3:$CP$277</definedName>
    <definedName name="CONTRACT216PA">[54]Sheet1!$CQ$3:$CQ$277</definedName>
    <definedName name="CONTRACT217PA">[54]Sheet1!$CR$3:$CR$277</definedName>
    <definedName name="CONTRACT218MA">[54]Sheet1!$AI$3:$AI$277</definedName>
    <definedName name="CONTRACT221PA">[54]Sheet1!$CS$3:$CS$277</definedName>
    <definedName name="CONTRACT222MA">[54]Sheet1!$AJ$3:$AJ$277</definedName>
    <definedName name="CONTRACT222PA">[54]Sheet1!$CT$3:$CT$277</definedName>
    <definedName name="CONTRACT223MA">[54]Sheet1!$AK$3:$AK$277</definedName>
    <definedName name="CONTRACT223PA">[54]Sheet1!$CU$3:$CU$277</definedName>
    <definedName name="CONTRACT224MA">[54]Sheet1!$AL$3:$AL$277</definedName>
    <definedName name="CONTRACT224PA">[54]Sheet1!$CV$3:$CV$277</definedName>
    <definedName name="CONTRACT225MA">[54]Sheet1!$AM$3:$AM$277</definedName>
    <definedName name="CONTRACT225PA">[54]Sheet1!$CW$3:$CW$277</definedName>
    <definedName name="CONTRACT226MA">[54]Sheet1!$AN$3:$AN$277</definedName>
    <definedName name="CONTRACT226PA">[54]Sheet1!$CX$3:$CX$277</definedName>
    <definedName name="CONTRACT227MA">[54]Sheet1!$AO$3:$AO$277</definedName>
    <definedName name="CONTRACT227PA">[54]Sheet1!$CY$3:$CY$277</definedName>
    <definedName name="CONTRACT228MA">[54]Sheet1!$AP$3:$AP$277</definedName>
    <definedName name="CONTRACT228PA">[54]Sheet1!$CZ$3:$CZ$277</definedName>
    <definedName name="CONTRACT229MA">[54]Sheet1!$AQ$3:$AQ$277</definedName>
    <definedName name="CONTRACT229PA">[54]Sheet1!$DA$3:$DA$277</definedName>
    <definedName name="CONTRACT230MA">[54]Sheet1!$AR$3:$AR$277</definedName>
    <definedName name="CONTRACT231MA">[54]Sheet1!$AS$3:$AS$277</definedName>
    <definedName name="CONTRACT232MA">[54]Sheet1!$AT$3:$AT$277</definedName>
    <definedName name="CONTRACT232PA">[54]Sheet1!$DC$3:$DC$277</definedName>
    <definedName name="CONTRACT233PA">[54]Sheet1!$DD$3:$DD$277</definedName>
    <definedName name="CONTRACT234MA">[54]Sheet1!$AU$3:$AU$277</definedName>
    <definedName name="CONTRACT237MA">[54]Sheet1!$AV$3:$AV$277</definedName>
    <definedName name="CONTRACT246PA">[54]Sheet1!$DE$3:$DE$277</definedName>
    <definedName name="CONTRACT249PA">[54]Sheet1!$DF$3:$DF$277</definedName>
    <definedName name="CONTRACT264MA">[54]Sheet1!$AW$3:$AW$277</definedName>
    <definedName name="CONTRACT266MA">[54]Sheet1!$AX$3:$AX$277</definedName>
    <definedName name="CONTRACT281MA">[54]Sheet1!$AY$3:$AY$277</definedName>
    <definedName name="CONTRACT287MA">[54]Sheet1!$AZ$3:$AZ$277</definedName>
    <definedName name="CONTRACT313MA">[54]Sheet1!$BA$3:$BA$277</definedName>
    <definedName name="CONTRACT338MA">[54]Sheet1!$BB$3:$BB$277</definedName>
    <definedName name="CONTRACT381MA">[54]Sheet1!$BC$3:$BC$277</definedName>
    <definedName name="CONTRACT384MA">[54]Sheet1!$BD$3:$BD$277</definedName>
    <definedName name="CONTRACT385MA">[54]Sheet1!$BE$3:$BE$277</definedName>
    <definedName name="CONTRACT386MA">[54]Sheet1!$BF$3:$BF$277</definedName>
    <definedName name="CONTRACT387MA">[54]Sheet1!$BG$3:$BG$277</definedName>
    <definedName name="CONTRACT388MA">[54]Sheet1!$BH$3:$BH$277</definedName>
    <definedName name="CONTRACT389MA">[54]Sheet1!$BI$3:$BI$277</definedName>
    <definedName name="CONTRACT451MA">[54]Sheet1!$BJ$3:$BJ$277</definedName>
    <definedName name="CONTRACT457MA">[54]Sheet1!$BK$3:$BK$277</definedName>
    <definedName name="CONTRACT67PA">[54]Sheet1!$BP$3:$BP$248</definedName>
    <definedName name="CONTRACT69PA">[54]Sheet1!$BQ$3:$BQ$277</definedName>
    <definedName name="CONTRACT79MA">[54]Sheet1!$Y$3:$Y$277</definedName>
    <definedName name="CONTRACT80PA">[54]Sheet1!$BR$3:$BR$277</definedName>
    <definedName name="CONTRACT81PA">[54]Sheet1!$BS$3:$BS$277</definedName>
    <definedName name="CONTRACT83PA">[54]Sheet1!$BT$3:$BT$277</definedName>
    <definedName name="CONTRACT84PA">[54]Sheet1!$BU$3:$BU$277</definedName>
    <definedName name="CONTRACTGTS12PA">[54]Sheet1!$BL$3:$BL$277</definedName>
    <definedName name="CONTRACTGTS14PA">[54]Sheet1!$BM$3:$BM$277</definedName>
    <definedName name="CONTRACTGTS15PA">[54]Sheet1!$BN$3:$BN$277</definedName>
    <definedName name="CONTRACTGTS20PA">[54]Sheet1!$BO$3:$BO$277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[55]modaj!#REF!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'[56]ПАФО 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'[43]I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[6]H!$A$224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'[19]Gen Data'!$C$3:$D$229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OperationalFixedAssetsKzt">[37]Calculations!$D$434:$O$434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[57]Форма2!$C$51:$C$58,[57]Форма2!$E$51:$F$58,[57]Форма2!$C$60:$C$63,[57]Форма2!$E$60:$F$63,[57]Форма2!$C$65:$C$67,[57]Форма2!$E$65:$F$67,[57]Форма2!$C$51</definedName>
    <definedName name="dgfh">#REF!</definedName>
    <definedName name="dgfhd">'[58]I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QuantityLitres">#REF!</definedName>
    <definedName name="Difference">#REF!</definedName>
    <definedName name="DifferenceInTheTransmisionTariffForCustomersKzt">[40]Calculations!$E$309:$AG$309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'[43]I KEY INFORMATION'!$I$359</definedName>
    <definedName name="DistrRate2">'[43]I KEY INFORMATION'!$I$360</definedName>
    <definedName name="Div_RE">'[34]Main Sheet'!$D$25</definedName>
    <definedName name="Div_Rob">'[35]Resource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[59]ЕдИзм!$B$2:$B$25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'[59]18.'!$A$3:$Z$17</definedName>
    <definedName name="EHAB15">#REF!</definedName>
    <definedName name="EIGHT">'[59]08.'!$A$3:$Z$15</definedName>
    <definedName name="ELE_CODE">#REF!</definedName>
    <definedName name="ElectricityPurchaseKzt">[40]Calculations!$E$303:$AG$303</definedName>
    <definedName name="ELEV">'[59]11.'!$A$3:$Z$14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MaikCoalKztForkWh">#REF!</definedName>
    <definedName name="EmissionTaxKzt">#REF!</definedName>
    <definedName name="EmissionTaxPerkWhOnEkiCoalKzt">#REF!</definedName>
    <definedName name="EmissionTaxPerkWhOnMaikCoalKzt">#REF!</definedName>
    <definedName name="empt1">'[6]1'!$H$7:$H$18</definedName>
    <definedName name="empt2">'[6]4'!$H$8:$H$24</definedName>
    <definedName name="emptarea1">'[6]1'!$10:$15,'[6]1'!$17:$18,'[6]1'!$25:$30,'[6]1'!$32:$33,'[6]1'!$39:$45,'[6]1'!$47:$49</definedName>
    <definedName name="emptarea10">'[6]10'!$9:$11,'[6]10'!$13:$14,'[6]10'!$20:$21,'[6]10'!$23:$26</definedName>
    <definedName name="emptarea11">'[6]11'!$A$95,'[6]11'!$C$4:$AM$9</definedName>
    <definedName name="emptarea2">'[6]2'!$A$11,'[6]2'!$11:$12,'[6]2'!$14:$18,'[6]2'!$24:$25,'[6]2'!$27:$31,'[6]2'!$37:$39,'[6]2'!$41:$46</definedName>
    <definedName name="emptarea3">'[6]3'!$C$34,'[6]3'!$A$10:$A$12,'[6]3'!$A$14:$A$16,'[6]3'!$A$18:$A$20,'[6]3'!$A$22:$A$24,'[6]3'!$D$10:$AM$25,'[6]3'!$A$31:$A$33,'[6]3'!$A$35:$A$37,'[6]3'!$A$39:$A$41,'[6]3'!$A$43:$A$45,'[6]3'!$D$31:$AM$45,'[6]3'!$E$51:$AN$55,'[6]3'!$E$51:$AN$56</definedName>
    <definedName name="emptarea4">'[6]4'!$A$11,'[6]4'!$C$8,'[6]4'!$A$11:$H$13,'[6]4'!$A$15:$H$19,'[6]4'!$A$21:$H$23,'[6]4'!$A$21:$H$24,'[6]4'!$31:$34,'[6]4'!$36:$41,'[6]4'!$43:$47,'[6]4'!$E$47:$AN$48</definedName>
    <definedName name="emptarea5">'[6]5'!$A$14,'[6]5'!$C$7:$C$23,'[6]5'!$E$9:$F$23,'[6]5'!$A$14:$E$15,'[6]5'!$A$21:$F$22</definedName>
    <definedName name="emptarea6">'[6]6'!$A$10,'[6]6'!$A$10:$G$11,'[6]6'!$A$17:$G$19,'[6]6'!$A$21:$G$22,'[6]6'!$27:$28,'[6]6'!$37:$39,'[6]6'!$41:$43,'[6]6'!$45:$47,'[6]6'!$57:$58,'[6]6'!$60:$61,'[6]6'!$63:$64</definedName>
    <definedName name="emptarea7">'[6]7'!$D$11,'[6]7'!$D$11:$D$24,'[6]7'!$D$24,'[6]7'!$D$24:$D$26,'[6]7'!$E$22:$AN$26,'[6]7'!$C$24:$E$26,'[6]7'!$D$33:$D$48,'[6]7'!$C$46:$C$48,'[6]7'!$E$44:$AN$48</definedName>
    <definedName name="emptarea8">'[6]8'!$A$12,'[6]8'!$A$12:$H$13,'[6]8'!$A$15:$H$19,'[6]8'!$A$27:$I$32,'[6]8'!$C$20:$H$20,'[6]8'!$A$20,'[6]8'!$A$34:$I$36,'[6]8'!$E$41:$E$42</definedName>
    <definedName name="emptarea9">'[6]9'!$D$10:$AN$24,'[6]9'!$A$15:$A$16,'[6]9'!$A$19:$A$22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[42]свод!$B$1200</definedName>
    <definedName name="EntityTypes">#REF!</definedName>
    <definedName name="Entry10">#REF!</definedName>
    <definedName name="enttax">[60]Sheet1!$A$1:$C$66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'[35]Resource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0</definedName>
    <definedName name="EV__LASTREFTIME__" hidden="1">"(GMT+06:00)27.06.2011 17:07:01"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'[6]1'!$F$10:$F$15</definedName>
    <definedName name="export2_">'[6]1'!$F$17:$F$18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'[58]I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'[59]14.'!$A$3:$Z$17</definedName>
    <definedName name="FF_EResBase">'[43]I KEY INFORMATION'!$I$324</definedName>
    <definedName name="FF_EResFee1">'[43]I KEY INFORMATION'!$I$319</definedName>
    <definedName name="FF_EResFee2">'[43]I KEY INFORMATION'!$I$320</definedName>
    <definedName name="FF_EResFee3">'[43]I KEY INFORMATION'!$I$321</definedName>
    <definedName name="FF_EResFee4">'[43]I KEY INFORMATION'!$I$322</definedName>
    <definedName name="FF_EResFee5">'[43]I KEY INFORMATION'!$I$323</definedName>
    <definedName name="ffd" hidden="1">{#N/A,#N/A,FALSE,"A";#N/A,#N/A,FALSE,"B"}</definedName>
    <definedName name="fff">[61]Форма2!$D$129:$F$132,[61]Форма2!$D$134:$F$135,[61]Форма2!$D$137:$F$140,[61]Форма2!$D$142:$F$144,[61]Форма2!$D$146:$F$150,[61]Форма2!$D$152:$F$154,[61]Форма2!$D$156:$F$162,[61]Форма2!$D$129</definedName>
    <definedName name="ffff">#REF!</definedName>
    <definedName name="ffffff">#REF!</definedName>
    <definedName name="ffk">[62]ЯНВАРЬ!#REF!</definedName>
    <definedName name="FFR_EURO">'[63]Project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'[59]15.'!$A$3:$Z$17</definedName>
    <definedName name="FIFE">'[59]05.'!$A$3:$Z$18</definedName>
    <definedName name="FiguresText">'[64]Control Settings'!$A$8</definedName>
    <definedName name="FiltrIntCo">'[56]ПАФО 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[51]SMSTemp!$B$36</definedName>
    <definedName name="five">'[59]09.'!$A$3:$Z$14</definedName>
    <definedName name="Fixed_Assets">'[34]Resource Sheet'!$D$86:$AA$91</definedName>
    <definedName name="FIXEDASSETS">#N/A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[39]SMSTemp!$B$15</definedName>
    <definedName name="Format2Dec">[39]SMSTemp!$B$13</definedName>
    <definedName name="fotpp">#REF!</definedName>
    <definedName name="fotsv">#REF!</definedName>
    <definedName name="FOUR">'[59]04.'!$A$3:$Z$18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'[35]Resource Sheet'!$D$45:$AA$51</definedName>
    <definedName name="Fuel_Oil">#N/A</definedName>
    <definedName name="FuelOilCostKzt">[40]Calculations!$E$274:$AG$274</definedName>
    <definedName name="Full_Print">#REF!</definedName>
    <definedName name="fuofuo">#REF!</definedName>
    <definedName name="FV">[36]FV!$B$4:$AH$28</definedName>
    <definedName name="fvdfb">#REF!</definedName>
    <definedName name="fx">#REF!</definedName>
    <definedName name="fxhnb">#REF!</definedName>
    <definedName name="fxkfk">#REF!</definedName>
    <definedName name="FxRateKztUSD">[37]Assumption!$D$272:$O$272</definedName>
    <definedName name="FYF_Capex">'[48]Thresholds for variances'!$F$20</definedName>
    <definedName name="FYF_Cash">'[48]Thresholds for variances'!$F$19</definedName>
    <definedName name="FYF_CFO">'[48]Thresholds for variances'!$F$21</definedName>
    <definedName name="FYF_EE">'[48]Thresholds for variances'!$F$16</definedName>
    <definedName name="FYF_FC">'[48]Thresholds for variances'!$F$9</definedName>
    <definedName name="FYF_FX">'[48]Thresholds for variances'!$F$17</definedName>
    <definedName name="FYF_IE">'[48]Thresholds for variances'!$F$15</definedName>
    <definedName name="FYF_II">'[48]Thresholds for variances'!$F$14</definedName>
    <definedName name="FYF_MI">'[48]Thresholds for variances'!$F$18</definedName>
    <definedName name="FYF_OE">'[48]Thresholds for variances'!$F$13</definedName>
    <definedName name="FYF_OGM">'[48]Thresholds for variances'!$F$11</definedName>
    <definedName name="FYF_OI">'[48]Thresholds for variances'!$F$12</definedName>
    <definedName name="FYF_Rev">'[48]Thresholds for variances'!$F$7</definedName>
    <definedName name="FYF_SGA">'[48]Thresholds for variances'!$F$10</definedName>
    <definedName name="FYF_VM">'[48]Thresholds for variances'!$F$8</definedName>
    <definedName name="fytf">#REF!</definedName>
    <definedName name="fyuofuo">#REF!</definedName>
    <definedName name="g">'[35]Resource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[43]!GDBUT</definedName>
    <definedName name="gdfv">#REF!</definedName>
    <definedName name="GDRAP">[43]!GDRAP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[43]!GEBUT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[43]!GERAP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[64]!GetSANDValue</definedName>
    <definedName name="GetVal">[64]!GetVal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[65]Данные!#REF!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'[35]Resource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hjyjhjh" hidden="1">[5]JOne!$D$86:$D$98</definedName>
    <definedName name="HiddenRows" hidden="1">#REF!</definedName>
    <definedName name="HILH">'[21]Отчет 5П'!HILH</definedName>
    <definedName name="HILH1">'[21]Отчет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IF(COUNTA([66]KCC!$A$4:$A1048576)=0,0,INDEX([66]KCC!$A$4:$A1048576,MATCH(ROW([66]KCC!$A1048576),[66]KCC!$A$4:$A1048576,TRUE)))+1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'[6]2'!$E$11:$E$13</definedName>
    <definedName name="import2_">'[6]2'!$E$14:$E$18</definedName>
    <definedName name="inc">#REF!</definedName>
    <definedName name="Inc_Stmt">#REF!</definedName>
    <definedName name="Inc_Stmt1">#REF!</definedName>
    <definedName name="IncFee1">'[43]I KEY INFORMATION'!$I$303</definedName>
    <definedName name="IncFee2">'[43]I KEY INFORMATION'!$I$304</definedName>
    <definedName name="IncFee3">'[43]I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Rate">'[43]I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'[43]I KEY INFORMATION'!$I$63</definedName>
    <definedName name="InsPremChange">'[43]I KEY INFORMATION'!$I$64</definedName>
    <definedName name="int">#REF!</definedName>
    <definedName name="intan1">#REF!</definedName>
    <definedName name="intan2">#REF!</definedName>
    <definedName name="intan3">#REF!</definedName>
    <definedName name="intcopy">#REF!</definedName>
    <definedName name="INTER_RATE_2">[45]Данные!#REF!</definedName>
    <definedName name="INTER_RATE_3">[45]Данные!#REF!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USD">#REF!</definedName>
    <definedName name="interestusd">#REF!</definedName>
    <definedName name="Interval">[51]SMSTemp!$B$35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a">#REF!</definedName>
    <definedName name="IRRanl">#REF!</definedName>
    <definedName name="irrb">#REF!</definedName>
    <definedName name="irrc">#REF!</definedName>
    <definedName name="item">[67]Статьи!$A$3:$B$55</definedName>
    <definedName name="itemm">[68]Статьи!$A$3:$B$42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>#REF!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'[35]Resource Sheet'!$D$84</definedName>
    <definedName name="KJHFDS">'[21]Отчет 5П'!KJHFDS</definedName>
    <definedName name="kjhuhoiu" hidden="1">{#N/A,#N/A,FALSE,"A";#N/A,#N/A,FALSE,"B"}</definedName>
    <definedName name="kk">#REF!</definedName>
    <definedName name="KKHH">#REF!</definedName>
    <definedName name="kkk" hidden="1">{#N/A,#N/A,FALSE,"A";#N/A,#N/A,FALSE,"B"}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'[6]11'!$C$39</definedName>
    <definedName name="koef1">'[6]11'!$D$28</definedName>
    <definedName name="koef2">'[6]11'!$D$32</definedName>
    <definedName name="koeff4">[69]Sens!$F$88</definedName>
    <definedName name="Kompassenko" hidden="1">{#N/A,#N/A,FALSE,"A";#N/A,#N/A,FALSE,"B"}</definedName>
    <definedName name="kred1">'[6]8'!$G$20</definedName>
    <definedName name="kred2">'[6]8'!$H$20</definedName>
    <definedName name="KReПК">[70]KreПК!$A$17:$B$534</definedName>
    <definedName name="ksajdn">#REF!</definedName>
    <definedName name="kto">[71]Форма2!$C$19:$C$24,[71]Форма2!$E$19:$F$24,[71]Форма2!$D$26:$F$31,[71]Форма2!$C$33:$C$38,[71]Форма2!$E$33:$F$38,[71]Форма2!$D$40:$F$43,[71]Форма2!$C$45:$C$48,[71]Форма2!$E$45:$F$48,[71]Форма2!$C$19</definedName>
    <definedName name="Kumkol" hidden="1">{#N/A,#N/A,FALSE,"Сентябрь";#N/A,#N/A,FALSE,"Пояснительная сентябре 99"}</definedName>
    <definedName name="kurs">'[6]11'!$D$34</definedName>
    <definedName name="KZT_IS">#REF!</definedName>
    <definedName name="L">[31]Assumptions!$B$24:$B$29</definedName>
    <definedName name="LakeSurfaceWaterEvaporationKzt">#REF!</definedName>
    <definedName name="Lang">#REF!</definedName>
    <definedName name="Language">'[6]10'!$F$1179</definedName>
    <definedName name="Last_Row">IF(Values_Entered,Header_Row+Number_of_Payments,Header_Row)</definedName>
    <definedName name="Last_Row_2">#N/A</definedName>
    <definedName name="lastcolumn1">'[6]11'!$AM:$AM</definedName>
    <definedName name="lastcolumn2">'[6]1'!$AM:$AM</definedName>
    <definedName name="lastcolumn3">'[6]2'!$AM:$AM</definedName>
    <definedName name="lastcolumn4">'[6]3'!$AM:$AM</definedName>
    <definedName name="lastcolumn5">'[6]4'!$AM:$AM</definedName>
    <definedName name="lastcolumn6">'[6]6'!$AM:$AM</definedName>
    <definedName name="lastcolumn7">'[6]7'!$AM:$AM</definedName>
    <definedName name="lastcolumn8">'[6]9'!$AM:$AM</definedName>
    <definedName name="LastHistoricYear">'[64]Control Settings'!$D$15</definedName>
    <definedName name="lastpi">'[6]11'!$AM$36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[72]PROGNOS!$E$16</definedName>
    <definedName name="limcount" hidden="1">1</definedName>
    <definedName name="LINK_TO_SENS">[45]Данные!#REF!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'[6]7'!$D$16</definedName>
    <definedName name="ljlk" hidden="1">{#N/A,#N/A,FALSE,"A";#N/A,#N/A,FALSE,"B"}</definedName>
    <definedName name="LK">'[21]Отчет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sInterestKzt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[31]Assumptions!$C$24:$C$29</definedName>
    <definedName name="m_1_2007">'[72]3НК'!$O$11:$O$1575</definedName>
    <definedName name="m_111">#REF!</definedName>
    <definedName name="m_111_6">#REF!</definedName>
    <definedName name="m_2004">'[73]3НК'!$I$11:$I$1575</definedName>
    <definedName name="m_2005">'[74]1NK'!$R$10:$R$1877</definedName>
    <definedName name="m_2005_10">'[75]1NK'!$R$10:$R$1877</definedName>
    <definedName name="m_2005_11">'[76]1NK'!$R$10:$R$1877</definedName>
    <definedName name="m_2005_13">'[77]1NK'!$R$10:$R$1877</definedName>
    <definedName name="m_2005_17">'[78]1NK'!$R$10:$R$1877</definedName>
    <definedName name="m_2005_18">'[78]1NK'!$R$10:$R$1877</definedName>
    <definedName name="m_2005_19">'[78]1NK'!$R$10:$R$1877</definedName>
    <definedName name="m_2005_3">'[79]1NK'!$R$10:$R$1877</definedName>
    <definedName name="m_2005_4">'[79]1NK'!$R$10:$R$1877</definedName>
    <definedName name="m_2005_5">'[79]1NK'!$R$10:$R$1877</definedName>
    <definedName name="m_2005_6">'[80]1NK'!$R$10:$R$1877</definedName>
    <definedName name="m_2005_7">'[79]1NK'!$R$10:$R$1877</definedName>
    <definedName name="m_2005_9">'[81]1NK'!$R$10:$R$1877</definedName>
    <definedName name="m_2005fakt">'[81]6НК-cт.'!#REF!</definedName>
    <definedName name="m_2006">'[74]1NK'!$S$10:$S$1838</definedName>
    <definedName name="m_2006_10">'[75]1NK'!$S$10:$S$1838</definedName>
    <definedName name="m_2006_11">'[76]1NK'!$S$10:$S$1838</definedName>
    <definedName name="m_2006_13">'[77]1NK'!$S$10:$S$1838</definedName>
    <definedName name="m_2006_17">'[78]1NK'!$S$10:$S$1838</definedName>
    <definedName name="m_2006_18">'[78]1NK'!$S$10:$S$1838</definedName>
    <definedName name="m_2006_19">'[78]1NK'!$S$10:$S$1838</definedName>
    <definedName name="m_2006_3">'[79]1NK'!$S$10:$S$1838</definedName>
    <definedName name="m_2006_4">'[79]1NK'!$S$10:$S$1838</definedName>
    <definedName name="m_2006_5">'[79]1NK'!$S$10:$S$1838</definedName>
    <definedName name="m_2006_6">'[80]1NK'!$S$10:$S$1838</definedName>
    <definedName name="m_2006_7">'[79]1NK'!$S$10:$S$1838</definedName>
    <definedName name="m_2006_9">'[81]1NK'!$S$10:$S$1838</definedName>
    <definedName name="m_2006ocenka">'[73]3НК'!$M$11:$M$1575</definedName>
    <definedName name="m_2006plan">'[73]3НК'!$K$11:$K$1575</definedName>
    <definedName name="m_2007">'[74]1NK'!$T$10:$T$1838</definedName>
    <definedName name="m_2007_1">'[73]3НК'!$P$11:$P$1575</definedName>
    <definedName name="m_2007_10">'[75]1NK'!$T$10:$T$1838</definedName>
    <definedName name="m_2007_11">'[76]1NK'!$T$10:$T$1838</definedName>
    <definedName name="m_2007_13">'[77]1NK'!$T$10:$T$1838</definedName>
    <definedName name="m_2007_17">'[78]1NK'!$T$10:$T$1838</definedName>
    <definedName name="m_2007_18">'[78]1NK'!$T$10:$T$1838</definedName>
    <definedName name="m_2007_19">'[78]1NK'!$T$10:$T$1838</definedName>
    <definedName name="m_2007_2">'[73]3НК'!$Q$11:$Q$1575</definedName>
    <definedName name="m_2007_3">'[73]3НК'!$R$11:$R$1575</definedName>
    <definedName name="m_2007_4">'[79]1NK'!$T$10:$T$1838</definedName>
    <definedName name="m_2007_5">'[79]1NK'!$T$10:$T$1838</definedName>
    <definedName name="m_2007_6">'[80]1NK'!$T$10:$T$1838</definedName>
    <definedName name="m_2007_7">'[79]1NK'!$T$10:$T$1838</definedName>
    <definedName name="m_2007_9">'[81]1NK'!$T$10:$T$1838</definedName>
    <definedName name="m_2008">'[73]3НК'!$S$11:$S$1575</definedName>
    <definedName name="m_2009">'[73]3НК'!$T$11:$T$1575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'[82]2.2 ОтклОТМ'!$G$1:$G$65536</definedName>
    <definedName name="m_OTM2005_10">'[83]2_2 ОтклОТМ'!$G:$G</definedName>
    <definedName name="m_OTM2005_11">'[84]2_2 ОтклОТМ'!$G:$G</definedName>
    <definedName name="m_OTM2005_17">'[85]2_2 ОтклОТМ'!$G:$G</definedName>
    <definedName name="m_OTM2005_18">'[85]2_2 ОтклОТМ'!$G:$G</definedName>
    <definedName name="m_OTM2005_19">'[85]2_2 ОтклОТМ'!$G:$G</definedName>
    <definedName name="m_OTM2005_3">'[86]2_2 ОтклОТМ'!$G:$G</definedName>
    <definedName name="m_OTM2005_4">'[86]2_2 ОтклОТМ'!$G:$G</definedName>
    <definedName name="m_OTM2005_5">'[86]2_2 ОтклОТМ'!$G:$G</definedName>
    <definedName name="m_OTM2005_6">'[87]2_2 ОтклОТМ'!$G:$G</definedName>
    <definedName name="m_OTM2005_7">'[88]2_2 ОтклОТМ'!$G:$G</definedName>
    <definedName name="m_OTM2005_9">'[89]2_2 ОтклОТМ'!$G:$G</definedName>
    <definedName name="m_OTM2006">'[82]2.2 ОтклОТМ'!$J$1:$J$65536</definedName>
    <definedName name="m_OTM2006_10">'[83]2_2 ОтклОТМ'!$J:$J</definedName>
    <definedName name="m_OTM2006_11">'[84]2_2 ОтклОТМ'!$J:$J</definedName>
    <definedName name="m_OTM2006_17">'[85]2_2 ОтклОТМ'!$J:$J</definedName>
    <definedName name="m_OTM2006_18">'[85]2_2 ОтклОТМ'!$J:$J</definedName>
    <definedName name="m_OTM2006_19">'[85]2_2 ОтклОТМ'!$J:$J</definedName>
    <definedName name="m_OTM2006_3">'[86]2_2 ОтклОТМ'!$J:$J</definedName>
    <definedName name="m_OTM2006_4">'[86]2_2 ОтклОТМ'!$J:$J</definedName>
    <definedName name="m_OTM2006_5">'[86]2_2 ОтклОТМ'!$J:$J</definedName>
    <definedName name="m_OTM2006_6">'[87]2_2 ОтклОТМ'!$J:$J</definedName>
    <definedName name="m_OTM2006_7">'[88]2_2 ОтклОТМ'!$J:$J</definedName>
    <definedName name="m_OTM2006_9">'[89]2_2 ОтклОТМ'!$J:$J</definedName>
    <definedName name="m_OTM2007">'[82]2.2 ОтклОТМ'!$M$1:$M$65536</definedName>
    <definedName name="m_OTM2007_10">'[83]2_2 ОтклОТМ'!$M:$M</definedName>
    <definedName name="m_OTM2007_11">'[84]2_2 ОтклОТМ'!$M:$M</definedName>
    <definedName name="m_OTM2007_17">'[85]2_2 ОтклОТМ'!$M:$M</definedName>
    <definedName name="m_OTM2007_18">'[85]2_2 ОтклОТМ'!$M:$M</definedName>
    <definedName name="m_OTM2007_19">'[85]2_2 ОтклОТМ'!$M:$M</definedName>
    <definedName name="m_OTM2007_3">'[86]2_2 ОтклОТМ'!$M:$M</definedName>
    <definedName name="m_OTM2007_4">'[86]2_2 ОтклОТМ'!$M:$M</definedName>
    <definedName name="m_OTM2007_5">'[86]2_2 ОтклОТМ'!$M:$M</definedName>
    <definedName name="m_OTM2007_6">'[87]2_2 ОтклОТМ'!$M:$M</definedName>
    <definedName name="m_OTM2007_7">'[88]2_2 ОтклОТМ'!$M:$M</definedName>
    <definedName name="m_OTM2007_9">'[89]2_2 ОтклОТМ'!$M:$M</definedName>
    <definedName name="m_OTM2008">'[82]2.2 ОтклОТМ'!$P$1:$P$65536</definedName>
    <definedName name="m_OTM2008_10">'[83]2_2 ОтклОТМ'!$P:$P</definedName>
    <definedName name="m_OTM2008_11">'[84]2_2 ОтклОТМ'!$P:$P</definedName>
    <definedName name="m_OTM2008_17">'[85]2_2 ОтклОТМ'!$P:$P</definedName>
    <definedName name="m_OTM2008_18">'[85]2_2 ОтклОТМ'!$P:$P</definedName>
    <definedName name="m_OTM2008_19">'[85]2_2 ОтклОТМ'!$P:$P</definedName>
    <definedName name="m_OTM2008_3">'[86]2_2 ОтклОТМ'!$P:$P</definedName>
    <definedName name="m_OTM2008_4">'[86]2_2 ОтклОТМ'!$P:$P</definedName>
    <definedName name="m_OTM2008_5">'[86]2_2 ОтклОТМ'!$P:$P</definedName>
    <definedName name="m_OTM2008_6">'[87]2_2 ОтклОТМ'!$P:$P</definedName>
    <definedName name="m_OTM2008_7">'[88]2_2 ОтклОТМ'!$P:$P</definedName>
    <definedName name="m_OTM2008_9">'[89]2_2 ОтклОТМ'!$P:$P</definedName>
    <definedName name="m_OTM2009">'[82]2.2 ОтклОТМ'!$S$1:$S$65536</definedName>
    <definedName name="m_OTM2009_10">'[83]2_2 ОтклОТМ'!$S:$S</definedName>
    <definedName name="m_OTM2009_11">'[84]2_2 ОтклОТМ'!$S:$S</definedName>
    <definedName name="m_OTM2009_17">'[85]2_2 ОтклОТМ'!$S:$S</definedName>
    <definedName name="m_OTM2009_18">'[85]2_2 ОтклОТМ'!$S:$S</definedName>
    <definedName name="m_OTM2009_19">'[85]2_2 ОтклОТМ'!$S:$S</definedName>
    <definedName name="m_OTM2009_3">'[86]2_2 ОтклОТМ'!$S:$S</definedName>
    <definedName name="m_OTM2009_4">'[86]2_2 ОтклОТМ'!$S:$S</definedName>
    <definedName name="m_OTM2009_5">'[86]2_2 ОтклОТМ'!$S:$S</definedName>
    <definedName name="m_OTM2009_6">'[87]2_2 ОтклОТМ'!$S:$S</definedName>
    <definedName name="m_OTM2009_7">'[88]2_2 ОтклОТМ'!$S:$S</definedName>
    <definedName name="m_OTM2009_9">'[89]2_2 ОтклОТМ'!$S:$S</definedName>
    <definedName name="m_OTM2010">'[82]2.2 ОтклОТМ'!$V$1:$V$65536</definedName>
    <definedName name="m_OTM2010_10">'[83]2_2 ОтклОТМ'!$V:$V</definedName>
    <definedName name="m_OTM2010_11">'[84]2_2 ОтклОТМ'!$V:$V</definedName>
    <definedName name="m_OTM2010_17">'[85]2_2 ОтклОТМ'!$V:$V</definedName>
    <definedName name="m_OTM2010_18">'[85]2_2 ОтклОТМ'!$V:$V</definedName>
    <definedName name="m_OTM2010_19">'[85]2_2 ОтклОТМ'!$V:$V</definedName>
    <definedName name="m_OTM2010_3">'[86]2_2 ОтклОТМ'!$V:$V</definedName>
    <definedName name="m_OTM2010_4">'[86]2_2 ОтклОТМ'!$V:$V</definedName>
    <definedName name="m_OTM2010_5">'[86]2_2 ОтклОТМ'!$V:$V</definedName>
    <definedName name="m_OTM2010_6">'[87]2_2 ОтклОТМ'!$V:$V</definedName>
    <definedName name="m_OTM2010_7">'[88]2_2 ОтклОТМ'!$V:$V</definedName>
    <definedName name="m_OTM2010_9">'[89]2_2 ОтклОТМ'!$V:$V</definedName>
    <definedName name="m_OTMizm">'[82]1.3.2 ОТМ'!$K$1:$K$65536</definedName>
    <definedName name="m_OTMizm_10">'[83]1_3_2 ОТМ'!$K:$K</definedName>
    <definedName name="m_OTMizm_11">'[84]1_3_2 ОТМ'!$K:$K</definedName>
    <definedName name="m_OTMizm_17">'[85]1_3_2 ОТМ'!$K:$K</definedName>
    <definedName name="m_OTMizm_18">'[85]1_3_2 ОТМ'!$K:$K</definedName>
    <definedName name="m_OTMizm_19">'[85]1_3_2 ОТМ'!$K:$K</definedName>
    <definedName name="m_OTMizm_3">'[86]1_3_2 ОТМ'!$K:$K</definedName>
    <definedName name="m_OTMizm_4">'[86]1_3_2 ОТМ'!$K:$K</definedName>
    <definedName name="m_OTMizm_5">'[86]1_3_2 ОТМ'!$K:$K</definedName>
    <definedName name="m_OTMizm_6">'[87]1_3_2 ОТМ'!$K:$K</definedName>
    <definedName name="m_OTMizm_7">'[88]1_3_2 ОТМ'!$K:$K</definedName>
    <definedName name="m_OTMizm_9">'[89]1_3_2 ОТМ'!$K:$K</definedName>
    <definedName name="m_OTMkod">'[82]1.3.2 ОТМ'!$A$1:$A$65536</definedName>
    <definedName name="m_OTMkod_10">'[83]1_3_2 ОТМ'!$A:$A</definedName>
    <definedName name="m_OTMkod_11">'[84]1_3_2 ОТМ'!$A:$A</definedName>
    <definedName name="m_OTMkod_17">'[85]1_3_2 ОТМ'!$A:$A</definedName>
    <definedName name="m_OTMkod_18">'[85]1_3_2 ОТМ'!$A:$A</definedName>
    <definedName name="m_OTMkod_19">'[85]1_3_2 ОТМ'!$A:$A</definedName>
    <definedName name="m_OTMkod_3">'[86]1_3_2 ОТМ'!$A:$A</definedName>
    <definedName name="m_OTMkod_4">'[86]1_3_2 ОТМ'!$A:$A</definedName>
    <definedName name="m_OTMkod_5">'[86]1_3_2 ОТМ'!$A:$A</definedName>
    <definedName name="m_OTMkod_6">'[87]1_3_2 ОТМ'!$A:$A</definedName>
    <definedName name="m_OTMkod_7">'[88]1_3_2 ОТМ'!$A:$A</definedName>
    <definedName name="m_OTMkod_9">'[89]1_3_2 ОТМ'!$A:$A</definedName>
    <definedName name="m_OTMnomer">'[82]1.3.2 ОТМ'!$H$1:$H$65536</definedName>
    <definedName name="m_OTMnomer_10">'[83]1_3_2 ОТМ'!$H:$H</definedName>
    <definedName name="m_OTMnomer_11">'[84]1_3_2 ОТМ'!$H:$H</definedName>
    <definedName name="m_OTMnomer_17">'[85]1_3_2 ОТМ'!$H:$H</definedName>
    <definedName name="m_OTMnomer_18">'[85]1_3_2 ОТМ'!$H:$H</definedName>
    <definedName name="m_OTMnomer_19">'[85]1_3_2 ОТМ'!$H:$H</definedName>
    <definedName name="m_OTMnomer_3">'[86]1_3_2 ОТМ'!$H:$H</definedName>
    <definedName name="m_OTMnomer_4">'[86]1_3_2 ОТМ'!$H:$H</definedName>
    <definedName name="m_OTMnomer_5">'[86]1_3_2 ОТМ'!$H:$H</definedName>
    <definedName name="m_OTMnomer_6">'[87]1_3_2 ОТМ'!$H:$H</definedName>
    <definedName name="m_OTMnomer_7">'[88]1_3_2 ОТМ'!$H:$H</definedName>
    <definedName name="m_OTMnomer_9">'[89]1_3_2 ОТМ'!$H:$H</definedName>
    <definedName name="m_OTMpokaz">'[82]1.3.2 ОТМ'!$I$1:$I$65536</definedName>
    <definedName name="m_OTMpokaz_10">'[83]1_3_2 ОТМ'!$I:$I</definedName>
    <definedName name="m_OTMpokaz_11">'[84]1_3_2 ОТМ'!$I:$I</definedName>
    <definedName name="m_OTMpokaz_17">'[85]1_3_2 ОТМ'!$I:$I</definedName>
    <definedName name="m_OTMpokaz_18">'[85]1_3_2 ОТМ'!$I:$I</definedName>
    <definedName name="m_OTMpokaz_19">'[85]1_3_2 ОТМ'!$I:$I</definedName>
    <definedName name="m_OTMpokaz_3">'[86]1_3_2 ОТМ'!$I:$I</definedName>
    <definedName name="m_OTMpokaz_4">'[86]1_3_2 ОТМ'!$I:$I</definedName>
    <definedName name="m_OTMpokaz_5">'[86]1_3_2 ОТМ'!$I:$I</definedName>
    <definedName name="m_OTMpokaz_6">'[87]1_3_2 ОТМ'!$I:$I</definedName>
    <definedName name="m_OTMpokaz_7">'[88]1_3_2 ОТМ'!$I:$I</definedName>
    <definedName name="m_OTMpokaz_9">'[89]1_3_2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[90]Comp06!$B$2:$B$29</definedName>
    <definedName name="m_Pr_I_1">[91]Comp06!$B$2:$B$29</definedName>
    <definedName name="m_Pr_I_11">[92]Comp06!$B$2:$B$29</definedName>
    <definedName name="m_Pr_I_6">[93]Comp06!$B$2:$B$29</definedName>
    <definedName name="m_Pr_N">[90]Comp06!$C$2:$C$29</definedName>
    <definedName name="m_Pr_N_1">[91]Comp06!$C$2:$C$29</definedName>
    <definedName name="m_Pr_N_11">[92]Comp06!$C$2:$C$29</definedName>
    <definedName name="m_Pr_N_6">[93]Comp06!$C$2:$C$29</definedName>
    <definedName name="m_Predpr_I">#REF!</definedName>
    <definedName name="m_Predpr_I_1">"$#ССЫЛ!.$A$4:$A$27"</definedName>
    <definedName name="m_Predpr_I_10">[83]Предпр!$C$3:$C$29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[85]Предпр!$C$3:$C$29</definedName>
    <definedName name="m_Predpr_I_2">#REF!</definedName>
    <definedName name="m_Predpr_I_3">#REF!</definedName>
    <definedName name="m_Predpr_I_4">#REF!</definedName>
    <definedName name="m_Predpr_I_5">[86]Предпр!$C$3:$C$29</definedName>
    <definedName name="m_Predpr_I_6">[87]Предпр!$C$3:$C$29</definedName>
    <definedName name="m_Predpr_I_7">[88]Предпр!$C$3:$C$29</definedName>
    <definedName name="m_Predpr_I_9">#REF!</definedName>
    <definedName name="m_Predpr_M">#REF!</definedName>
    <definedName name="m_Predpr_M_6">#REF!</definedName>
    <definedName name="m_Predpr_N">#REF!</definedName>
    <definedName name="m_Predpr_N_1">"$#ССЫЛ!.$C$4:$C$27"</definedName>
    <definedName name="m_Predpr_N_10">[83]Предпр!$D$3:$D$29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[85]Предпр!$D$3:$D$29</definedName>
    <definedName name="m_Predpr_N_2">#REF!</definedName>
    <definedName name="m_Predpr_N_3">#REF!</definedName>
    <definedName name="m_Predpr_N_4">#REF!</definedName>
    <definedName name="m_Predpr_N_5">[86]Предпр!$D$3:$D$29</definedName>
    <definedName name="m_Predpr_N_6">[87]Предпр!$D$3:$D$29</definedName>
    <definedName name="m_Predpr_N_7">[88]Предпр!$D$3:$D$29</definedName>
    <definedName name="m_Predpr_N_9">#REF!</definedName>
    <definedName name="m_Zatrat">[93]ЦентрЗатр!$A$2:$G$71</definedName>
    <definedName name="m_Zatrat_10">[83]ЦентрЗатр!$A$2:$G$71</definedName>
    <definedName name="m_Zatrat_11">[94]ЦентрЗатр!$A$2:$G$71</definedName>
    <definedName name="m_Zatrat_12">[94]ЦентрЗатр!$A$2:$G$71</definedName>
    <definedName name="m_Zatrat_17">[94]ЦентрЗатр!$A$2:$G$71</definedName>
    <definedName name="m_Zatrat_18">[94]ЦентрЗатр!$A$2:$G$71</definedName>
    <definedName name="m_Zatrat_19">[85]ЦентрЗатр!$A$2:$G$71</definedName>
    <definedName name="m_Zatrat_2">[94]ЦентрЗатр!$A$2:$G$71</definedName>
    <definedName name="m_Zatrat_3">[94]ЦентрЗатр!$A$2:$G$71</definedName>
    <definedName name="m_Zatrat_4">[94]ЦентрЗатр!$A$2:$G$71</definedName>
    <definedName name="m_Zatrat_5">[86]ЦентрЗатр!$A$2:$G$71</definedName>
    <definedName name="m_Zatrat_6">[87]ЦентрЗатр!$A$2:$G$71</definedName>
    <definedName name="m_Zatrat_7">[88]ЦентрЗатр!$A$2:$G$71</definedName>
    <definedName name="m_Zatrat_9">[94]ЦентрЗатр!$A$2:$G$71</definedName>
    <definedName name="m_Zatrat_Ed">[95]ЦентрЗатр!$E$2:$E$71</definedName>
    <definedName name="m_Zatrat_Ed_10">[83]ЦентрЗатр!$E$2:$E$71</definedName>
    <definedName name="m_Zatrat_Ed_11">[96]ЦентрЗатр!$E$2:$E$71</definedName>
    <definedName name="m_Zatrat_Ed_12">[96]ЦентрЗатр!$E$2:$E$71</definedName>
    <definedName name="m_Zatrat_Ed_13">[97]ЦентрЗатр!$E$2:$E$71</definedName>
    <definedName name="m_Zatrat_Ed_17">#REF!</definedName>
    <definedName name="m_Zatrat_Ed_18">#REF!</definedName>
    <definedName name="m_Zatrat_Ed_19">[85]ЦентрЗатр!$E$2:$E$71</definedName>
    <definedName name="m_Zatrat_Ed_2">[98]ЦентрЗатр!$E$2:$E$71</definedName>
    <definedName name="m_Zatrat_Ed_3">[99]ЦентрЗатр!$E$2:$E$71</definedName>
    <definedName name="m_Zatrat_Ed_4">[99]ЦентрЗатр!$E$2:$E$71</definedName>
    <definedName name="m_Zatrat_Ed_5">[86]ЦентрЗатр!$E$2:$E$71</definedName>
    <definedName name="m_Zatrat_Ed_6">[87]ЦентрЗатр!$E$2:$E$71</definedName>
    <definedName name="m_Zatrat_Ed_7">[88]ЦентрЗатр!$E$2:$E$71</definedName>
    <definedName name="m_Zatrat_Ed_9">[100]ЦентрЗатр!$E$2:$E$71</definedName>
    <definedName name="m_Zatrat_K">[95]ЦентрЗатр!$F$2:$F$71</definedName>
    <definedName name="m_Zatrat_K_10">[83]ЦентрЗатр!$F$2:$F$71</definedName>
    <definedName name="m_Zatrat_K_11">[96]ЦентрЗатр!$F$2:$F$71</definedName>
    <definedName name="m_Zatrat_K_12">[96]ЦентрЗатр!$F$2:$F$71</definedName>
    <definedName name="m_Zatrat_K_13">[97]ЦентрЗатр!$F$2:$F$71</definedName>
    <definedName name="m_Zatrat_K_17">#REF!</definedName>
    <definedName name="m_Zatrat_K_18">#REF!</definedName>
    <definedName name="m_Zatrat_K_19">[85]ЦентрЗатр!$F$2:$F$71</definedName>
    <definedName name="m_Zatrat_K_2">[98]ЦентрЗатр!$F$2:$F$71</definedName>
    <definedName name="m_Zatrat_K_3">[99]ЦентрЗатр!$F$2:$F$71</definedName>
    <definedName name="m_Zatrat_K_4">[99]ЦентрЗатр!$F$2:$F$71</definedName>
    <definedName name="m_Zatrat_K_5">[86]ЦентрЗатр!$F$2:$F$71</definedName>
    <definedName name="m_Zatrat_K_6">[87]ЦентрЗатр!$F$2:$F$71</definedName>
    <definedName name="m_Zatrat_K_7">[88]ЦентрЗатр!$F$2:$F$71</definedName>
    <definedName name="m_Zatrat_K_9">[100]ЦентрЗатр!$F$2:$F$71</definedName>
    <definedName name="m_Zatrat_N">[93]ЦентрЗатр!$G$2:$G$71</definedName>
    <definedName name="m_Zatrat_N_10">[83]ЦентрЗатр!$G$2:$G$71</definedName>
    <definedName name="m_Zatrat_N_11">[94]ЦентрЗатр!$G$2:$G$71</definedName>
    <definedName name="m_Zatrat_N_12">[94]ЦентрЗатр!$G$2:$G$71</definedName>
    <definedName name="m_Zatrat_N_17">[94]ЦентрЗатр!$G$2:$G$71</definedName>
    <definedName name="m_Zatrat_N_18">[94]ЦентрЗатр!$G$2:$G$71</definedName>
    <definedName name="m_Zatrat_N_19">[85]ЦентрЗатр!$G$2:$G$71</definedName>
    <definedName name="m_Zatrat_N_2">[94]ЦентрЗатр!$G$2:$G$71</definedName>
    <definedName name="m_Zatrat_N_3">[94]ЦентрЗатр!$G$2:$G$71</definedName>
    <definedName name="m_Zatrat_N_4">[94]ЦентрЗатр!$G$2:$G$71</definedName>
    <definedName name="m_Zatrat_N_5">[86]ЦентрЗатр!$G$2:$G$71</definedName>
    <definedName name="m_Zatrat_N_6">[87]ЦентрЗатр!$G$2:$G$71</definedName>
    <definedName name="m_Zatrat_N_7">[88]ЦентрЗатр!$G$2:$G$71</definedName>
    <definedName name="m_Zatrat_N_9">[94]ЦентрЗатр!$G$2:$G$71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2UnitPercent">#REF!</definedName>
    <definedName name="MaikPortionOn3UnitPercent">#REF!</definedName>
    <definedName name="MaikPortionOn4UnitPercent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'[43]I KEY INFORMATION'!$I$311</definedName>
    <definedName name="Margin2">'[43]I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s_Def">#REF!</definedName>
    <definedName name="Misc">'[34]Resource Sheet'!$D$202:$AA$207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[72]PROGNOS!$E$19</definedName>
    <definedName name="MONEY11">'[100]11'!$D$27</definedName>
    <definedName name="MONEY2">'[6]11'!$D$30</definedName>
    <definedName name="MONEY21">'[6]11'!$D$31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'[6]11'!$D$37:$AN$37</definedName>
    <definedName name="NAMES">#REF!</definedName>
    <definedName name="nastroy">[6]H!$A$57</definedName>
    <definedName name="naznach">[6]H!$A$7</definedName>
    <definedName name="NBK">89.57</definedName>
    <definedName name="nbv">[101]scenario1!$F$63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[51]SMSTemp!$B$50</definedName>
    <definedName name="Negative_Values">[51]SMSTemp!$B$31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[51]SMSTemp!$B$30</definedName>
    <definedName name="net_capex_2003">#REF!</definedName>
    <definedName name="Net_sales_IS">[38]IS!$H$5:$T$5</definedName>
    <definedName name="NetVATPayableReceivableKzt">[33]Calculations!$D$489:$O$489</definedName>
    <definedName name="neu" hidden="1">{#N/A,#N/A,FALSE,"Planned"}</definedName>
    <definedName name="new_dolv">#REF!</definedName>
    <definedName name="new_index">[102]CPI!$A$1:$H$97</definedName>
    <definedName name="New_Loan_1">'[35]Resource Sheet'!$D$122:$AA$127</definedName>
    <definedName name="New_Loan_10">'[35]Resource Sheet'!$D$194:$AA$199</definedName>
    <definedName name="New_Loan_2">'[35]Resource Sheet'!$D$130:$AA$135</definedName>
    <definedName name="New_Loan_3">'[35]Resource Sheet'!$D$138:$AA$143</definedName>
    <definedName name="New_Loan_4">'[35]Resource Sheet'!$D$146:$AA$151</definedName>
    <definedName name="New_Loan_5">'[35]Resource Sheet'!$D$154:$AA$159</definedName>
    <definedName name="New_Loan_6">'[35]Resource Sheet'!$D$162:$AA$167</definedName>
    <definedName name="New_Loan_7">'[35]Resource Sheet'!$D$170:$AA$175</definedName>
    <definedName name="New_Loan_8">'[35]Resource Sheet'!$D$178:$AA$183</definedName>
    <definedName name="New_Loan_9">'[35]Resource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'[59]09.'!$A$3:$Z$14</definedName>
    <definedName name="niohio" hidden="1">{#N/A,#N/A,TRUE,"Лист1";#N/A,#N/A,TRUE,"Лист2";#N/A,#N/A,TRUE,"Лист3"}</definedName>
    <definedName name="Njkf">#N/A</definedName>
    <definedName name="nm">'[35]Resource Sheet'!$D$27:$AA$36</definedName>
    <definedName name="NN">'[59]19.'!$A$3:$Z$19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[72]PROGNOS!$E$761:$V$761</definedName>
    <definedName name="Num_Pmt_Per_Year">#REF!</definedName>
    <definedName name="Number_of_Payments">MATCH(0.01,End_Bal,-1)+1</definedName>
    <definedName name="Number_of_payments_2">MATCH(0.01,[21]!End_Bal,-1)+1</definedName>
    <definedName name="nyt">#REF!</definedName>
    <definedName name="nzp">'[6]8'!$I$36</definedName>
    <definedName name="o">'[35]Resource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NE">'[59]01.'!$A$3:$Z$18</definedName>
    <definedName name="oo">#REF!</definedName>
    <definedName name="ÓÓ">'[59]14.'!$A$3:$Z$17</definedName>
    <definedName name="OODRev">'[43]VI REVENUE OOD'!$19:$19</definedName>
    <definedName name="opactivities">#REF!</definedName>
    <definedName name="OpDate">[47]Info!$G$5</definedName>
    <definedName name="oper">[6]H!#REF!</definedName>
    <definedName name="OperatFixedCostInclVATKxt">[33]Calculations!$D$386:$O$386</definedName>
    <definedName name="OperatFixedCostNetVATKxt">[37]Calculations!$D$384:$O$384</definedName>
    <definedName name="OPERATINGYEAR">'[43]IIb P&amp;L short'!$5:$5</definedName>
    <definedName name="OperationalTaxesKzt">[40]Calculations!$E$318:$AG$318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'[43]IV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VariableCostKzt">#REF!</definedName>
    <definedName name="OtherVariableCostNetVatKzt">[37]Calculations!$D$333:$O$333</definedName>
    <definedName name="Outturn_Report">#N/A</definedName>
    <definedName name="overhead">#N/A</definedName>
    <definedName name="OwnAmorLoanPerc">'[43]I KEY INFORMATION'!$I$342</definedName>
    <definedName name="OwnAmorLoanRate">'[43]I KEY INFORMATION'!$I$348</definedName>
    <definedName name="OwnAmorLoanRepay">'[43]I KEY INFORMATION'!$I$346</definedName>
    <definedName name="OwnBulletLoanPerc">'[43]I KEY INFORMATION'!$I$343</definedName>
    <definedName name="OwnBulletLoanRate">'[43]I KEY INFORMATION'!$I$352</definedName>
    <definedName name="OwnBulletLoanRepYr">'[43]I KEY INFORMATION'!$I$351</definedName>
    <definedName name="OwnDepMethod">'[43]I KEY INFORMATION'!$I$357</definedName>
    <definedName name="OwnIncTax">'[43]I KEY INFORMATION'!$I$338</definedName>
    <definedName name="OwnLandCharge">'[43]I KEY INFORMATION'!$I$339</definedName>
    <definedName name="OwnProjCost">'[43]I KEY INFORMATION'!$I$355</definedName>
    <definedName name="OwnPropUsefulLife">'[43]I KEY INFORMATION'!$I$356</definedName>
    <definedName name="OwnSeniorDebt">'[43]I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[103]Precios!#REF!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DATE(YEAR(Loan_Start),MONTH(Loan_Start)+Payment_Number,DAY(Loan_Start))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omm">#REF!</definedName>
    <definedName name="pd">#REF!</definedName>
    <definedName name="PE_vlookup">#N/A</definedName>
    <definedName name="People">'[35]Resource Sheet'!$D$39:$AA$42</definedName>
    <definedName name="PeriodFrom">#REF!</definedName>
    <definedName name="Periodic_rate">[21]!Annual_interest_rate/[21]!Payments_per_year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[36]Petr!$B$4:$AI$29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Table">#N/A</definedName>
    <definedName name="Phone">#REF!</definedName>
    <definedName name="PI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[39]SMSTemp!$B$7</definedName>
    <definedName name="Population_Count">[51]SMSTemp!$B$33</definedName>
    <definedName name="Positive_Rec_Cnt">[51]SMSTemp!$B$51</definedName>
    <definedName name="Positive_Values">[51]SMSTemp!$B$32</definedName>
    <definedName name="PowerPriceForHLPurchaseKzt">#REF!</definedName>
    <definedName name="PowerPurchaseForHLcostkWh">#REF!</definedName>
    <definedName name="PowerPurchaseForHLkWh">#REF!</definedName>
    <definedName name="pp">#REF!</definedName>
    <definedName name="PPE_headings">#REF!</definedName>
    <definedName name="ppp">#REF!</definedName>
    <definedName name="PrepBy">[39]SMSTemp!$B$6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usPeriod">'[56]ПАФО 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'[6]1'!$E$10:$E$15</definedName>
    <definedName name="price2_">'[6]1'!$E$17:$E$18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'[6]11'!$D$21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'[6]1'!$10:$15</definedName>
    <definedName name="prod1_1">'[6]1'!$15:$15</definedName>
    <definedName name="prod1_2">'[6]1'!$30:$30</definedName>
    <definedName name="prod1_3">'[6]1'!$44:$44</definedName>
    <definedName name="prod1_4">'[6]8'!$32:$32</definedName>
    <definedName name="prod10_">'[6]4'!$15:$19</definedName>
    <definedName name="prod10_1">'[6]4'!$19:$19</definedName>
    <definedName name="prod10_2">'[6]4'!$40:$40</definedName>
    <definedName name="prod11_">'[6]4'!$21:$24</definedName>
    <definedName name="prod11_1">'[6]4'!$24:$24</definedName>
    <definedName name="prod11_2">'[6]4'!$46:$46</definedName>
    <definedName name="prod12_">'[6]5'!$14:$15</definedName>
    <definedName name="prod12_1">'[6]5'!$15:$15</definedName>
    <definedName name="prod13_">'[6]5'!$21:$22</definedName>
    <definedName name="prod13_1">'[6]5'!$22:$22</definedName>
    <definedName name="prod14_">'[6]6'!$10:$11</definedName>
    <definedName name="prod14_1">'[6]6'!$11:$11</definedName>
    <definedName name="prod14_2">'[6]6'!$28:$28</definedName>
    <definedName name="prod15_">'[6]6'!$17:$19</definedName>
    <definedName name="prod15_1">'[6]6'!$19:$19</definedName>
    <definedName name="prod15_2">'[6]6'!$39:$39</definedName>
    <definedName name="prod15_3">'[6]6'!$43:$43</definedName>
    <definedName name="prod15_4">'[6]6'!$47:$47</definedName>
    <definedName name="prod16_">'[6]6'!$21:$22</definedName>
    <definedName name="prod16_1">'[6]6'!$22:$22</definedName>
    <definedName name="prod16_2">'[6]6'!$58:$58</definedName>
    <definedName name="prod16_3">'[6]6'!$61:$61</definedName>
    <definedName name="prod16_4">'[6]6'!$64:$64</definedName>
    <definedName name="prod17_">'[6]9'!$15:$16</definedName>
    <definedName name="prod17_1">'[6]9'!$16:$16</definedName>
    <definedName name="prod18_">'[6]9'!$19:$22</definedName>
    <definedName name="prod18_1">'[6]9'!$22:$22</definedName>
    <definedName name="prod19_">'[6]10'!$9:$11</definedName>
    <definedName name="prod19_1">'[6]10'!$11:$11</definedName>
    <definedName name="prod2_">'[6]1'!$17:$18</definedName>
    <definedName name="prod2_1">'[6]1'!$18:$18</definedName>
    <definedName name="prod2_2">'[6]1'!$33:$33</definedName>
    <definedName name="prod2_3">'[6]1'!$48:$48</definedName>
    <definedName name="prod2_4">'[6]8'!$35:$35</definedName>
    <definedName name="prod20_">'[6]10'!$13:$14</definedName>
    <definedName name="prod20_1">'[6]10'!$14:$14</definedName>
    <definedName name="prod21_">'[6]10'!$20:$21</definedName>
    <definedName name="prod21_1">'[6]10'!$21:$21</definedName>
    <definedName name="prod22_">'[6]10'!$23:$26</definedName>
    <definedName name="prod22_1">'[6]10'!$26:$26</definedName>
    <definedName name="prod3_">'[6]2'!$11:$12</definedName>
    <definedName name="prod3_1">'[6]2'!$12:$12</definedName>
    <definedName name="prod3_2">'[6]2'!$25:$25</definedName>
    <definedName name="prod3_3">'[6]2'!$38:$38</definedName>
    <definedName name="prod3_4">'[6]8'!$13:$13</definedName>
    <definedName name="prod4_">'[6]2'!$14:$18</definedName>
    <definedName name="prod4_1">'[6]2'!$18:$18</definedName>
    <definedName name="prod4_2">'[6]2'!$31:$31</definedName>
    <definedName name="prod4_3">'[6]2'!$45:$45</definedName>
    <definedName name="prod4_4">'[6]8'!$19:$19</definedName>
    <definedName name="prod5_">'[6]3'!$10:$12</definedName>
    <definedName name="prod5_1">'[6]3'!$12:$12</definedName>
    <definedName name="prod5_2">'[6]3'!$33:$33</definedName>
    <definedName name="prod6_">'[6]3'!$14:$16</definedName>
    <definedName name="prod6_1">'[6]3'!$16:$16</definedName>
    <definedName name="prod6_2">'[6]3'!$37:$37</definedName>
    <definedName name="prod7_">'[6]3'!$18:$20</definedName>
    <definedName name="prod7_1">'[6]3'!$20:$20</definedName>
    <definedName name="prod7_2">'[6]3'!$41:$41</definedName>
    <definedName name="prod8_">'[6]3'!$22:$24</definedName>
    <definedName name="prod8_1">'[6]3'!$24:$24</definedName>
    <definedName name="prod8_2">'[6]3'!$45:$45</definedName>
    <definedName name="prod9_">'[6]4'!$11:$13</definedName>
    <definedName name="prod9_1">'[6]4'!$13:$13</definedName>
    <definedName name="prod9_2">'[6]4'!$33:$33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'[6]11'!$D$19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[64]П!PutHeader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[104]SMSTemp!$B$47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1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2">[106]Форма2!$C$19:$C$24,[106]Форма2!$E$19:$F$24,[106]Форма2!$D$26:$F$31,[106]Форма2!$C$33:$C$38,[106]Форма2!$E$33:$F$38,[106]Форма2!$D$40:$F$43,[106]Форма2!$C$45:$C$48,[106]Форма2!$E$45:$F$48,[106]Форма2!$C$19</definedName>
    <definedName name="qwe_13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qwe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qwe_2">[108]Форма2!$C$19:$C$24,[108]Форма2!$E$19:$F$24,[108]Форма2!$D$26:$F$31,[108]Форма2!$C$33:$C$38,[108]Форма2!$E$33:$F$38,[108]Форма2!$D$40:$F$43,[108]Форма2!$C$45:$C$48,[108]Форма2!$E$45:$F$48,[108]Форма2!$C$19</definedName>
    <definedName name="qwe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qwe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qwer">'[35]Resource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[39]SMSTemp!$B$48</definedName>
    <definedName name="Random_Net_Book_Value">[39]SMSTemp!$B$45</definedName>
    <definedName name="Random_Population_Count">[39]SMSTemp!$B$46</definedName>
    <definedName name="Random_Sample_Size">[39]SMSTemp!$B$47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ostPerMonthKzt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[110]Статьи!$A$3:$B$55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'[6]8'!$E$41</definedName>
    <definedName name="rezult">[6]H!$A$113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'[43]IV REVENUE ROOMS'!$14:$14</definedName>
    <definedName name="RMSREV">'[43]IV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(qual_st:INDEX(Lst_CoName_Qual,qual_end))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'[43]I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[40]Calculations!$E$308:$AG$308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'[35]Resource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'[111]ИТОГО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[51]SMSTemp!$B$34</definedName>
    <definedName name="Sampled_Stratum_total">[51]SMSTemp!$B$40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[43]!SATBLT</definedName>
    <definedName name="SATBUS">[43]!SATBUS</definedName>
    <definedName name="SATRAP">[43]!SATRAP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[12]ЗАО_мес!#REF!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'[59]17.'!$A$3:$Z$17</definedName>
    <definedName name="SEVEN">'[59]07.'!$A$3:$Z$16</definedName>
    <definedName name="sfd">#REF!</definedName>
    <definedName name="sfdg">'[35]Resource Sheet'!$D$109:$AA$110</definedName>
    <definedName name="sfds">'[35]Main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'[58]I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'[59]06.'!$A$3:$Z$16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P1_1">[22]FES!#REF!</definedName>
    <definedName name="SP1_10">[23]FES!#REF!</definedName>
    <definedName name="SP1_11">[24]FES!#REF!</definedName>
    <definedName name="SP1_12">[25]FES!#REF!</definedName>
    <definedName name="SP1_13">[25]FES!#REF!</definedName>
    <definedName name="SP1_14">[24]FES!#REF!</definedName>
    <definedName name="SP1_15">[24]FES!#REF!</definedName>
    <definedName name="SP1_16">[24]FES!#REF!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[22]FES!#REF!</definedName>
    <definedName name="SP1_24">[24]FES!#REF!</definedName>
    <definedName name="SP1_27">[24]FES!#REF!</definedName>
    <definedName name="SP1_3">[29]FES!#REF!</definedName>
    <definedName name="SP1_36">[26]FES!#REF!</definedName>
    <definedName name="SP1_4">[29]FES!#REF!</definedName>
    <definedName name="SP1_5">[27]FES!#REF!</definedName>
    <definedName name="SP1_6">[28]FES!#REF!</definedName>
    <definedName name="SP1_7">[29]FES!#REF!</definedName>
    <definedName name="SP1_9">[112]FES!#REF!</definedName>
    <definedName name="SP10_1">[22]FES!#REF!</definedName>
    <definedName name="SP10_10">[23]FES!#REF!</definedName>
    <definedName name="SP10_11">[24]FES!#REF!</definedName>
    <definedName name="SP10_12">[25]FES!#REF!</definedName>
    <definedName name="SP10_13">[25]FES!#REF!</definedName>
    <definedName name="SP10_14">[24]FES!#REF!</definedName>
    <definedName name="SP10_15">[24]FES!#REF!</definedName>
    <definedName name="SP10_16">[24]FES!#REF!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[22]FES!#REF!</definedName>
    <definedName name="SP10_24">[24]FES!#REF!</definedName>
    <definedName name="SP10_27">[24]FES!#REF!</definedName>
    <definedName name="SP10_3">[29]FES!#REF!</definedName>
    <definedName name="SP10_36">[26]FES!#REF!</definedName>
    <definedName name="SP10_4">[29]FES!#REF!</definedName>
    <definedName name="SP10_5">[27]FES!#REF!</definedName>
    <definedName name="SP10_6">[28]FES!#REF!</definedName>
    <definedName name="SP10_7">[29]FES!#REF!</definedName>
    <definedName name="SP10_9">[112]FES!#REF!</definedName>
    <definedName name="SP11_1">[22]FES!#REF!</definedName>
    <definedName name="SP11_10">[23]FES!#REF!</definedName>
    <definedName name="SP11_11">[24]FES!#REF!</definedName>
    <definedName name="SP11_12">[25]FES!#REF!</definedName>
    <definedName name="SP11_13">[25]FES!#REF!</definedName>
    <definedName name="SP11_14">[24]FES!#REF!</definedName>
    <definedName name="SP11_15">[24]FES!#REF!</definedName>
    <definedName name="SP11_16">[24]FES!#REF!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[22]FES!#REF!</definedName>
    <definedName name="SP11_24">[24]FES!#REF!</definedName>
    <definedName name="SP11_27">[24]FES!#REF!</definedName>
    <definedName name="SP11_3">[29]FES!#REF!</definedName>
    <definedName name="SP11_36">[26]FES!#REF!</definedName>
    <definedName name="SP11_4">[29]FES!#REF!</definedName>
    <definedName name="SP11_5">[27]FES!#REF!</definedName>
    <definedName name="SP11_6">[28]FES!#REF!</definedName>
    <definedName name="SP11_7">[29]FES!#REF!</definedName>
    <definedName name="SP11_9">[112]FES!#REF!</definedName>
    <definedName name="SP12_1">[22]FES!#REF!</definedName>
    <definedName name="SP12_10">[23]FES!#REF!</definedName>
    <definedName name="SP12_11">[24]FES!#REF!</definedName>
    <definedName name="SP12_12">[25]FES!#REF!</definedName>
    <definedName name="SP12_13">[25]FES!#REF!</definedName>
    <definedName name="SP12_14">[24]FES!#REF!</definedName>
    <definedName name="SP12_15">[24]FES!#REF!</definedName>
    <definedName name="SP12_16">[24]FES!#REF!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[22]FES!#REF!</definedName>
    <definedName name="SP12_24">[24]FES!#REF!</definedName>
    <definedName name="SP12_27">[24]FES!#REF!</definedName>
    <definedName name="SP12_3">[29]FES!#REF!</definedName>
    <definedName name="SP12_36">[26]FES!#REF!</definedName>
    <definedName name="SP12_4">[29]FES!#REF!</definedName>
    <definedName name="SP12_5">[27]FES!#REF!</definedName>
    <definedName name="SP12_6">[28]FES!#REF!</definedName>
    <definedName name="SP12_7">[29]FES!#REF!</definedName>
    <definedName name="SP12_9">[112]FES!#REF!</definedName>
    <definedName name="SP13_1">[22]FES!#REF!</definedName>
    <definedName name="SP13_10">[23]FES!#REF!</definedName>
    <definedName name="SP13_11">[24]FES!#REF!</definedName>
    <definedName name="SP13_12">[25]FES!#REF!</definedName>
    <definedName name="SP13_13">[25]FES!#REF!</definedName>
    <definedName name="SP13_14">[24]FES!#REF!</definedName>
    <definedName name="SP13_15">[24]FES!#REF!</definedName>
    <definedName name="SP13_16">[24]FES!#REF!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[22]FES!#REF!</definedName>
    <definedName name="SP13_24">[24]FES!#REF!</definedName>
    <definedName name="SP13_27">[24]FES!#REF!</definedName>
    <definedName name="SP13_3">[29]FES!#REF!</definedName>
    <definedName name="SP13_36">[26]FES!#REF!</definedName>
    <definedName name="SP13_4">[29]FES!#REF!</definedName>
    <definedName name="SP13_5">[27]FES!#REF!</definedName>
    <definedName name="SP13_6">[28]FES!#REF!</definedName>
    <definedName name="SP13_7">[29]FES!#REF!</definedName>
    <definedName name="SP13_9">[112]FES!#REF!</definedName>
    <definedName name="SP14_1">[22]FES!#REF!</definedName>
    <definedName name="SP14_10">[23]FES!#REF!</definedName>
    <definedName name="SP14_11">[24]FES!#REF!</definedName>
    <definedName name="SP14_12">[25]FES!#REF!</definedName>
    <definedName name="SP14_13">[25]FES!#REF!</definedName>
    <definedName name="SP14_14">[24]FES!#REF!</definedName>
    <definedName name="SP14_15">[24]FES!#REF!</definedName>
    <definedName name="SP14_16">[24]FES!#REF!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[22]FES!#REF!</definedName>
    <definedName name="SP14_24">[24]FES!#REF!</definedName>
    <definedName name="SP14_27">[24]FES!#REF!</definedName>
    <definedName name="SP14_3">[29]FES!#REF!</definedName>
    <definedName name="SP14_36">[26]FES!#REF!</definedName>
    <definedName name="SP14_4">[29]FES!#REF!</definedName>
    <definedName name="SP14_5">[27]FES!#REF!</definedName>
    <definedName name="SP14_6">[28]FES!#REF!</definedName>
    <definedName name="SP14_7">[29]FES!#REF!</definedName>
    <definedName name="SP14_9">[112]FES!#REF!</definedName>
    <definedName name="SP15_1">[22]FES!#REF!</definedName>
    <definedName name="SP15_10">[23]FES!#REF!</definedName>
    <definedName name="SP15_11">[24]FES!#REF!</definedName>
    <definedName name="SP15_12">[25]FES!#REF!</definedName>
    <definedName name="SP15_13">[25]FES!#REF!</definedName>
    <definedName name="SP15_14">[24]FES!#REF!</definedName>
    <definedName name="SP15_15">[24]FES!#REF!</definedName>
    <definedName name="SP15_16">[24]FES!#REF!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[22]FES!#REF!</definedName>
    <definedName name="SP15_24">[24]FES!#REF!</definedName>
    <definedName name="SP15_27">[24]FES!#REF!</definedName>
    <definedName name="SP15_3">[29]FES!#REF!</definedName>
    <definedName name="SP15_36">[26]FES!#REF!</definedName>
    <definedName name="SP15_4">[29]FES!#REF!</definedName>
    <definedName name="SP15_5">[27]FES!#REF!</definedName>
    <definedName name="SP15_6">[28]FES!#REF!</definedName>
    <definedName name="SP15_7">[29]FES!#REF!</definedName>
    <definedName name="SP15_9">[112]FES!#REF!</definedName>
    <definedName name="SP16_1">[22]FES!#REF!</definedName>
    <definedName name="SP16_10">[23]FES!#REF!</definedName>
    <definedName name="SP16_11">[24]FES!#REF!</definedName>
    <definedName name="SP16_12">[25]FES!#REF!</definedName>
    <definedName name="SP16_13">[25]FES!#REF!</definedName>
    <definedName name="SP16_14">[24]FES!#REF!</definedName>
    <definedName name="SP16_15">[24]FES!#REF!</definedName>
    <definedName name="SP16_16">[24]FES!#REF!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[22]FES!#REF!</definedName>
    <definedName name="SP16_24">[24]FES!#REF!</definedName>
    <definedName name="SP16_27">[24]FES!#REF!</definedName>
    <definedName name="SP16_3">[29]FES!#REF!</definedName>
    <definedName name="SP16_36">[26]FES!#REF!</definedName>
    <definedName name="SP16_4">[29]FES!#REF!</definedName>
    <definedName name="SP16_5">[27]FES!#REF!</definedName>
    <definedName name="SP16_6">[28]FES!#REF!</definedName>
    <definedName name="SP16_7">[29]FES!#REF!</definedName>
    <definedName name="SP16_9">[112]FES!#REF!</definedName>
    <definedName name="SP17_1">[22]FES!#REF!</definedName>
    <definedName name="SP17_10">[23]FES!#REF!</definedName>
    <definedName name="SP17_11">[24]FES!#REF!</definedName>
    <definedName name="SP17_12">[25]FES!#REF!</definedName>
    <definedName name="SP17_13">[25]FES!#REF!</definedName>
    <definedName name="SP17_14">[24]FES!#REF!</definedName>
    <definedName name="SP17_15">[24]FES!#REF!</definedName>
    <definedName name="SP17_16">[24]FES!#REF!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[22]FES!#REF!</definedName>
    <definedName name="SP17_24">[24]FES!#REF!</definedName>
    <definedName name="SP17_27">[24]FES!#REF!</definedName>
    <definedName name="SP17_3">[29]FES!#REF!</definedName>
    <definedName name="SP17_36">[26]FES!#REF!</definedName>
    <definedName name="SP17_4">[29]FES!#REF!</definedName>
    <definedName name="SP17_5">[27]FES!#REF!</definedName>
    <definedName name="SP17_6">[28]FES!#REF!</definedName>
    <definedName name="SP17_7">[29]FES!#REF!</definedName>
    <definedName name="SP17_9">[112]FES!#REF!</definedName>
    <definedName name="SP18_1">[22]FES!#REF!</definedName>
    <definedName name="SP18_10">[23]FES!#REF!</definedName>
    <definedName name="SP18_11">[24]FES!#REF!</definedName>
    <definedName name="SP18_12">[25]FES!#REF!</definedName>
    <definedName name="SP18_13">[25]FES!#REF!</definedName>
    <definedName name="SP18_14">[24]FES!#REF!</definedName>
    <definedName name="SP18_15">[24]FES!#REF!</definedName>
    <definedName name="SP18_16">[24]FES!#REF!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[22]FES!#REF!</definedName>
    <definedName name="SP18_24">[24]FES!#REF!</definedName>
    <definedName name="SP18_27">[24]FES!#REF!</definedName>
    <definedName name="SP18_3">[29]FES!#REF!</definedName>
    <definedName name="SP18_36">[26]FES!#REF!</definedName>
    <definedName name="SP18_4">[29]FES!#REF!</definedName>
    <definedName name="SP18_5">[27]FES!#REF!</definedName>
    <definedName name="SP18_6">[28]FES!#REF!</definedName>
    <definedName name="SP18_7">[29]FES!#REF!</definedName>
    <definedName name="SP18_9">[112]FES!#REF!</definedName>
    <definedName name="SP19_1">[22]FES!#REF!</definedName>
    <definedName name="SP19_10">[23]FES!#REF!</definedName>
    <definedName name="SP19_11">[24]FES!#REF!</definedName>
    <definedName name="SP19_12">[25]FES!#REF!</definedName>
    <definedName name="SP19_13">[25]FES!#REF!</definedName>
    <definedName name="SP19_14">[24]FES!#REF!</definedName>
    <definedName name="SP19_15">[24]FES!#REF!</definedName>
    <definedName name="SP19_16">[24]FES!#REF!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[22]FES!#REF!</definedName>
    <definedName name="SP19_24">[24]FES!#REF!</definedName>
    <definedName name="SP19_27">[24]FES!#REF!</definedName>
    <definedName name="SP19_3">[29]FES!#REF!</definedName>
    <definedName name="SP19_36">[26]FES!#REF!</definedName>
    <definedName name="SP19_4">[29]FES!#REF!</definedName>
    <definedName name="SP19_5">[27]FES!#REF!</definedName>
    <definedName name="SP19_6">[28]FES!#REF!</definedName>
    <definedName name="SP19_7">[29]FES!#REF!</definedName>
    <definedName name="SP19_9">[112]FES!#REF!</definedName>
    <definedName name="SP2_1">[22]FES!#REF!</definedName>
    <definedName name="SP2_10">[23]FES!#REF!</definedName>
    <definedName name="SP2_11">[24]FES!#REF!</definedName>
    <definedName name="SP2_12">[25]FES!#REF!</definedName>
    <definedName name="SP2_13">[25]FES!#REF!</definedName>
    <definedName name="SP2_14">[24]FES!#REF!</definedName>
    <definedName name="SP2_15">[24]FES!#REF!</definedName>
    <definedName name="SP2_16">[24]FES!#REF!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[22]FES!#REF!</definedName>
    <definedName name="SP2_24">[24]FES!#REF!</definedName>
    <definedName name="SP2_27">[24]FES!#REF!</definedName>
    <definedName name="SP2_3">[29]FES!#REF!</definedName>
    <definedName name="SP2_36">[26]FES!#REF!</definedName>
    <definedName name="SP2_4">[29]FES!#REF!</definedName>
    <definedName name="SP2_5">[27]FES!#REF!</definedName>
    <definedName name="SP2_6">[28]FES!#REF!</definedName>
    <definedName name="SP2_7">[29]FES!#REF!</definedName>
    <definedName name="SP2_9">[112]FES!#REF!</definedName>
    <definedName name="SP20_1">[22]FES!#REF!</definedName>
    <definedName name="SP20_10">[23]FES!#REF!</definedName>
    <definedName name="SP20_11">[24]FES!#REF!</definedName>
    <definedName name="SP20_12">[25]FES!#REF!</definedName>
    <definedName name="SP20_13">[25]FES!#REF!</definedName>
    <definedName name="SP20_14">[24]FES!#REF!</definedName>
    <definedName name="SP20_15">[24]FES!#REF!</definedName>
    <definedName name="SP20_16">[24]FES!#REF!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[22]FES!#REF!</definedName>
    <definedName name="SP20_24">[24]FES!#REF!</definedName>
    <definedName name="SP20_27">[24]FES!#REF!</definedName>
    <definedName name="SP20_3">[29]FES!#REF!</definedName>
    <definedName name="SP20_36">[26]FES!#REF!</definedName>
    <definedName name="SP20_4">[29]FES!#REF!</definedName>
    <definedName name="SP20_5">[27]FES!#REF!</definedName>
    <definedName name="SP20_6">[28]FES!#REF!</definedName>
    <definedName name="SP20_7">[29]FES!#REF!</definedName>
    <definedName name="SP20_9">[112]FES!#REF!</definedName>
    <definedName name="SP3_1">[22]FES!#REF!</definedName>
    <definedName name="SP3_10">[23]FES!#REF!</definedName>
    <definedName name="SP3_11">[24]FES!#REF!</definedName>
    <definedName name="SP3_12">[25]FES!#REF!</definedName>
    <definedName name="SP3_13">[25]FES!#REF!</definedName>
    <definedName name="SP3_14">[24]FES!#REF!</definedName>
    <definedName name="SP3_15">[24]FES!#REF!</definedName>
    <definedName name="SP3_16">[24]FES!#REF!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[22]FES!#REF!</definedName>
    <definedName name="SP3_24">[24]FES!#REF!</definedName>
    <definedName name="SP3_27">[24]FES!#REF!</definedName>
    <definedName name="SP3_3">[29]FES!#REF!</definedName>
    <definedName name="SP3_36">[26]FES!#REF!</definedName>
    <definedName name="SP3_4">[29]FES!#REF!</definedName>
    <definedName name="SP3_5">[27]FES!#REF!</definedName>
    <definedName name="SP3_6">[28]FES!#REF!</definedName>
    <definedName name="SP3_7">[29]FES!#REF!</definedName>
    <definedName name="SP3_9">[112]FES!#REF!</definedName>
    <definedName name="SP4_1">[22]FES!#REF!</definedName>
    <definedName name="SP4_10">[23]FES!#REF!</definedName>
    <definedName name="SP4_11">[24]FES!#REF!</definedName>
    <definedName name="SP4_12">[25]FES!#REF!</definedName>
    <definedName name="SP4_13">[25]FES!#REF!</definedName>
    <definedName name="SP4_14">[24]FES!#REF!</definedName>
    <definedName name="SP4_15">[24]FES!#REF!</definedName>
    <definedName name="SP4_16">[24]FES!#REF!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[22]FES!#REF!</definedName>
    <definedName name="SP4_24">[24]FES!#REF!</definedName>
    <definedName name="SP4_27">[24]FES!#REF!</definedName>
    <definedName name="SP4_3">[29]FES!#REF!</definedName>
    <definedName name="SP4_36">[26]FES!#REF!</definedName>
    <definedName name="SP4_4">[29]FES!#REF!</definedName>
    <definedName name="SP4_5">[27]FES!#REF!</definedName>
    <definedName name="SP4_6">[28]FES!#REF!</definedName>
    <definedName name="SP4_7">[29]FES!#REF!</definedName>
    <definedName name="SP4_9">[112]FES!#REF!</definedName>
    <definedName name="SP5_1">[22]FES!#REF!</definedName>
    <definedName name="SP5_10">[23]FES!#REF!</definedName>
    <definedName name="SP5_11">[24]FES!#REF!</definedName>
    <definedName name="SP5_12">[25]FES!#REF!</definedName>
    <definedName name="SP5_13">[25]FES!#REF!</definedName>
    <definedName name="SP5_14">[24]FES!#REF!</definedName>
    <definedName name="SP5_15">[24]FES!#REF!</definedName>
    <definedName name="SP5_16">[24]FES!#REF!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[22]FES!#REF!</definedName>
    <definedName name="SP5_24">[24]FES!#REF!</definedName>
    <definedName name="SP5_27">[24]FES!#REF!</definedName>
    <definedName name="SP5_3">[29]FES!#REF!</definedName>
    <definedName name="SP5_36">[26]FES!#REF!</definedName>
    <definedName name="SP5_4">[29]FES!#REF!</definedName>
    <definedName name="SP5_5">[27]FES!#REF!</definedName>
    <definedName name="SP5_6">[28]FES!#REF!</definedName>
    <definedName name="SP5_7">[29]FES!#REF!</definedName>
    <definedName name="SP5_9">[112]FES!#REF!</definedName>
    <definedName name="SP7_1">[22]FES!#REF!</definedName>
    <definedName name="SP7_10">[23]FES!#REF!</definedName>
    <definedName name="SP7_11">[24]FES!#REF!</definedName>
    <definedName name="SP7_12">[25]FES!#REF!</definedName>
    <definedName name="SP7_13">[25]FES!#REF!</definedName>
    <definedName name="SP7_14">[24]FES!#REF!</definedName>
    <definedName name="SP7_15">[24]FES!#REF!</definedName>
    <definedName name="SP7_16">[24]FES!#REF!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[22]FES!#REF!</definedName>
    <definedName name="SP7_24">[24]FES!#REF!</definedName>
    <definedName name="SP7_27">[24]FES!#REF!</definedName>
    <definedName name="SP7_3">[29]FES!#REF!</definedName>
    <definedName name="SP7_36">[26]FES!#REF!</definedName>
    <definedName name="SP7_4">[29]FES!#REF!</definedName>
    <definedName name="SP7_5">[27]FES!#REF!</definedName>
    <definedName name="SP7_6">[28]FES!#REF!</definedName>
    <definedName name="SP7_7">[29]FES!#REF!</definedName>
    <definedName name="SP7_9">[112]FES!#REF!</definedName>
    <definedName name="SP8_1">[22]FES!#REF!</definedName>
    <definedName name="SP8_10">[23]FES!#REF!</definedName>
    <definedName name="SP8_11">[24]FES!#REF!</definedName>
    <definedName name="SP8_12">[25]FES!#REF!</definedName>
    <definedName name="SP8_13">[25]FES!#REF!</definedName>
    <definedName name="SP8_14">[24]FES!#REF!</definedName>
    <definedName name="SP8_15">[24]FES!#REF!</definedName>
    <definedName name="SP8_16">[24]FES!#REF!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[22]FES!#REF!</definedName>
    <definedName name="SP8_24">[24]FES!#REF!</definedName>
    <definedName name="SP8_27">[24]FES!#REF!</definedName>
    <definedName name="SP8_3">[29]FES!#REF!</definedName>
    <definedName name="SP8_36">[26]FES!#REF!</definedName>
    <definedName name="SP8_4">[29]FES!#REF!</definedName>
    <definedName name="SP8_5">[27]FES!#REF!</definedName>
    <definedName name="SP8_6">[28]FES!#REF!</definedName>
    <definedName name="SP8_7">[29]FES!#REF!</definedName>
    <definedName name="SP8_9">[112]FES!#REF!</definedName>
    <definedName name="SP9_1">[22]FES!#REF!</definedName>
    <definedName name="SP9_10">[23]FES!#REF!</definedName>
    <definedName name="SP9_11">[24]FES!#REF!</definedName>
    <definedName name="SP9_12">[25]FES!#REF!</definedName>
    <definedName name="SP9_13">[25]FES!#REF!</definedName>
    <definedName name="SP9_14">[24]FES!#REF!</definedName>
    <definedName name="SP9_15">[24]FES!#REF!</definedName>
    <definedName name="SP9_16">[24]FES!#REF!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[22]FES!#REF!</definedName>
    <definedName name="SP9_24">[24]FES!#REF!</definedName>
    <definedName name="SP9_27">[24]FES!#REF!</definedName>
    <definedName name="SP9_3">[29]FES!#REF!</definedName>
    <definedName name="SP9_36">[26]FES!#REF!</definedName>
    <definedName name="SP9_4">[29]FES!#REF!</definedName>
    <definedName name="SP9_5">[27]FES!#REF!</definedName>
    <definedName name="SP9_6">[28]FES!#REF!</definedName>
    <definedName name="SP9_7">[29]FES!#REF!</definedName>
    <definedName name="SP9_9">[112]FES!#REF!</definedName>
    <definedName name="SPAYB">#REF!</definedName>
    <definedName name="SpecialPrice" hidden="1">#REF!</definedName>
    <definedName name="Sponsor_for_D">#N/A</definedName>
    <definedName name="sq_statusi">[32]instruqcia!$D$1:$D$4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'[43]I KEY INFORMATION'!$I$21</definedName>
    <definedName name="Startyramort">'[43]I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[113]Данные!$A$11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[51]SMSTemp!$B$37</definedName>
    <definedName name="Stratum_100_Hits">[51]SMSTemp!$B$38</definedName>
    <definedName name="Stratum_100_Sample_Size">[51]SMSTemp!$B$39</definedName>
    <definedName name="stustu">#REF!</definedName>
    <definedName name="sul">#REF!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'[59]16.'!$A$3:$Z$17</definedName>
    <definedName name="t">[38]IS!$H$5:$T$5</definedName>
    <definedName name="T.D.CODE">[114]VLOOKUP!$A$16:$C$49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'[115]B 1'!#REF!</definedName>
    <definedName name="t_bbl">7.746</definedName>
    <definedName name="t1c00">'[116]C 25'!#REF!</definedName>
    <definedName name="t1c01">'[116]C 25'!#REF!</definedName>
    <definedName name="t1d00">#REF!</definedName>
    <definedName name="t1d01">#REF!</definedName>
    <definedName name="t1e01">'[115]B 1'!#REF!</definedName>
    <definedName name="t1g00">#REF!</definedName>
    <definedName name="t1g01">#REF!</definedName>
    <definedName name="t2c00">'[116]C 25'!#REF!</definedName>
    <definedName name="t2c01">'[116]C 25'!#REF!</definedName>
    <definedName name="t2d00">#REF!</definedName>
    <definedName name="t2d01">#REF!</definedName>
    <definedName name="t2g00">#REF!</definedName>
    <definedName name="t2g01">#REF!</definedName>
    <definedName name="t4b">'[115]B 1'!#REF!</definedName>
    <definedName name="t4b00">#REF!</definedName>
    <definedName name="t4b01">#REF!</definedName>
    <definedName name="t4c00">'[116]C 25'!#REF!</definedName>
    <definedName name="t4c01">'[116]C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'[115]B 1'!#REF!</definedName>
    <definedName name="t5b00">#REF!</definedName>
    <definedName name="t5b01">#REF!</definedName>
    <definedName name="t5c00">'[116]C 25'!#REF!</definedName>
    <definedName name="t5c01">'[116]C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'[6]1'!$A$7:$H$18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'[6]1'!$A$22:$AN$33</definedName>
    <definedName name="TAB1_3">'[6]1'!$A$37:$AN$49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'[6]10'!$A$7:$G$14</definedName>
    <definedName name="TAB10_2">'[6]10'!$A$18:$H$26</definedName>
    <definedName name="TAB11_1">'[6]11'!$A$2:$AM$10</definedName>
    <definedName name="TAB11_2">'[6]11'!$A$12:$AN$91</definedName>
    <definedName name="TAB2_1">'[6]2'!$A$8:$G$18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'[6]2'!$A$22:$AN$31</definedName>
    <definedName name="TAB2_3">'[6]2'!$A$35:$AN$46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'[6]3'!$A$8:$AM$25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'[6]3'!$A$29:$AM$45</definedName>
    <definedName name="TAB3_3">'[6]3'!$A$49:$AN$57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'[6]4'!$A$8:$H$24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'[6]4'!$A$28:$AN$48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'[6]5'!$A$7:$F$24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'[6]6'!$A$8:$G$11</definedName>
    <definedName name="TAB6_2">'[6]6'!$A$15:$G$22</definedName>
    <definedName name="TAB6_3">'[6]6'!$A$26:$AN$30</definedName>
    <definedName name="TAB6_4">'[6]6'!$A$34:$AN$50</definedName>
    <definedName name="TAB6_5">'[6]6'!$A$54:$AN$67</definedName>
    <definedName name="TAB7_1">'[6]7'!$A$8:$AN$26</definedName>
    <definedName name="TAB7_2">'[6]7'!$A$30:$AN$48</definedName>
    <definedName name="TAB8_1">'[6]8'!$A$9:$H$20</definedName>
    <definedName name="TAB8_2">'[6]8'!$A$24:$I$36</definedName>
    <definedName name="TAB8_3">'[6]8'!$A$40:$F$42</definedName>
    <definedName name="TAB9_1">'[6]9'!$A$8:$AN$24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[54]Sheet1!$X$98:$IV$98</definedName>
    <definedName name="TASK15.01.10">[54]Sheet1!$X$107:$IV$107</definedName>
    <definedName name="TASK15.01.11">[54]Sheet1!$X$108:$IV$108</definedName>
    <definedName name="TASK15.01.12">[54]Sheet1!$X$109:$IV$109</definedName>
    <definedName name="TASK15.01.13">[54]Sheet1!$X$110:$IV$110</definedName>
    <definedName name="TASK15.01.14">[54]Sheet1!$X$111:$IV$111</definedName>
    <definedName name="TASK15.01.15">[54]Sheet1!$X$112:$IV$112</definedName>
    <definedName name="TASK15.01.16">[54]Sheet1!$X$113:$IV$113</definedName>
    <definedName name="TASK15.01.2">[54]Sheet1!$X$99:$IV$99</definedName>
    <definedName name="TASK15.01.3">[54]Sheet1!$X$100:$IV$100</definedName>
    <definedName name="TASK15.01.4">[54]Sheet1!$X$101:$IV$101</definedName>
    <definedName name="TASK15.01.5">[54]Sheet1!$X$102:$IV$102</definedName>
    <definedName name="TASK15.01.6">[54]Sheet1!$X$103:$IV$103</definedName>
    <definedName name="TASK15.01.7">[54]Sheet1!$X$104:$IV$104</definedName>
    <definedName name="TASK15.01.8">[54]Sheet1!$X$105:$IV$105</definedName>
    <definedName name="TASK15.01.9">[54]Sheet1!$X$106:$IV$106</definedName>
    <definedName name="TASK15.10.1">[54]Sheet1!$X$31:$IV$31</definedName>
    <definedName name="TASK15.10.10">[54]Sheet1!$X$40:$IV$40</definedName>
    <definedName name="TASK15.10.11">[54]Sheet1!$X$41:$IV$41</definedName>
    <definedName name="TASK15.10.12">[54]Sheet1!$X$42:$IV$42</definedName>
    <definedName name="TASK15.10.13">[54]Sheet1!$X$43:$IV$43</definedName>
    <definedName name="TASK15.10.14">[54]Sheet1!$X$44:$IV$44</definedName>
    <definedName name="TASK15.10.15">[54]Sheet1!$X$45:$IV$45</definedName>
    <definedName name="TASK15.10.16">[54]Sheet1!$X$47:$IV$47</definedName>
    <definedName name="TASK15.10.17">[54]Sheet1!$X$47:$IV$47</definedName>
    <definedName name="TASK15.10.18">[54]Sheet1!$X$48:$IV$48</definedName>
    <definedName name="TASK15.10.19">[54]Sheet1!$X$49:$IV$49</definedName>
    <definedName name="TASK15.10.2">[54]Sheet1!$X$32:$IV$32</definedName>
    <definedName name="TASK15.10.20">[54]Sheet1!$X$50:$IV$50</definedName>
    <definedName name="TASK15.10.21">[54]Sheet1!$X$51:$IV$51</definedName>
    <definedName name="TASK15.10.22">[54]Sheet1!$X$52:$IV$52</definedName>
    <definedName name="TASK15.10.23">[54]Sheet1!$X$53:$IV$53</definedName>
    <definedName name="TASK15.10.24">[54]Sheet1!$X$54:$IV$54</definedName>
    <definedName name="TASK15.10.25">[54]Sheet1!$X$55:$IV$55</definedName>
    <definedName name="TASK15.10.26">[54]Sheet1!$X$56:$IV$56</definedName>
    <definedName name="TASK15.10.27">[54]Sheet1!$X$57:$IV$57</definedName>
    <definedName name="TASK15.10.28">[54]Sheet1!$X$58:$IV$58</definedName>
    <definedName name="TASK15.10.29">[54]Sheet1!$X$59:$IV$59</definedName>
    <definedName name="TASK15.10.3">[54]Sheet1!$X$33:$IV$33</definedName>
    <definedName name="TASK15.10.31">[54]Sheet1!$X$60:$IV$60</definedName>
    <definedName name="TASK15.10.32">[54]Sheet1!$X$61:$IV$61</definedName>
    <definedName name="TASK15.10.33">[54]Sheet1!$X$62:$IV$62</definedName>
    <definedName name="TASK15.10.34">[54]Sheet1!$X$63:$IV$63</definedName>
    <definedName name="TASK15.10.35">[54]Sheet1!$X$64:$IV$64</definedName>
    <definedName name="TASK15.10.36">[54]Sheet1!$X$65:$IV$65</definedName>
    <definedName name="TASK15.10.37">[54]Sheet1!$X$66:$IV$66</definedName>
    <definedName name="TASK15.10.39">[54]Sheet1!$X$67:$IV$67</definedName>
    <definedName name="TASK15.10.4">[54]Sheet1!$X$34:$IV$34</definedName>
    <definedName name="TASK15.10.40">[54]Sheet1!$X$68:$IV$68</definedName>
    <definedName name="TASK15.10.41">[54]Sheet1!$X$69:$IV$69</definedName>
    <definedName name="TASK15.10.42">[54]Sheet1!$X$70:$IV$70</definedName>
    <definedName name="TASK15.10.43">[54]Sheet1!$X$71:$IV$71</definedName>
    <definedName name="TASK15.10.44">[54]Sheet1!$X$72:$IV$72</definedName>
    <definedName name="TASK15.10.45">[54]Sheet1!$X$73:$IV$73</definedName>
    <definedName name="TASK15.10.46">[54]Sheet1!$X$74:$IV$74</definedName>
    <definedName name="TASK15.10.47">[54]Sheet1!$X$75:$IV$75</definedName>
    <definedName name="TASK15.10.48">[54]Sheet1!$X$76:$IV$76</definedName>
    <definedName name="TASK15.10.49">[54]Sheet1!$X$77:$IV$77</definedName>
    <definedName name="TASK15.10.5">[54]Sheet1!$X$35:$IV$35</definedName>
    <definedName name="TASK15.10.50">[54]Sheet1!$X$78:$IV$78</definedName>
    <definedName name="TASK15.10.51">[54]Sheet1!$X$79:$IV$79</definedName>
    <definedName name="TASK15.10.52">[54]Sheet1!$X$80:$IV$80</definedName>
    <definedName name="TASK15.10.53">[54]Sheet1!$X$81:$IV$81</definedName>
    <definedName name="TASK15.10.54">[54]Sheet1!$X$82:$IV$82</definedName>
    <definedName name="TASK15.10.55">[54]Sheet1!$X$83:$IV$83</definedName>
    <definedName name="TASK15.10.56">[54]Sheet1!$X$84:$IV$84</definedName>
    <definedName name="TASK15.10.57">[54]Sheet1!$X$85:$IV$85</definedName>
    <definedName name="TASK15.10.58">[54]Sheet1!$X$86:$IV$86</definedName>
    <definedName name="TASK15.10.59">[54]Sheet1!$X$87:$IV$87</definedName>
    <definedName name="TASK15.10.6">[54]Sheet1!$X$36:$IV$36</definedName>
    <definedName name="TASK15.10.60">[54]Sheet1!$X$88:$IV$88</definedName>
    <definedName name="TASK15.10.61">[54]Sheet1!$X$89:$IV$89</definedName>
    <definedName name="TASK15.10.62">[54]Sheet1!$X$90:$IV$90</definedName>
    <definedName name="TASK15.10.63">[54]Sheet1!$X$91:$IV$91</definedName>
    <definedName name="TASK15.10.64">[54]Sheet1!$X$92:$IV$92</definedName>
    <definedName name="TASK15.10.65">[54]Sheet1!$X$93:$IV$93</definedName>
    <definedName name="TASK15.10.66">[54]Sheet1!$X$94:$IV$94</definedName>
    <definedName name="TASK15.10.67">[54]Sheet1!$X$95:$IV$95</definedName>
    <definedName name="TASK15.10.68">[54]Sheet1!$X$96:$IV$96</definedName>
    <definedName name="TASK15.10.7">[54]Sheet1!$X$37:$IV$37</definedName>
    <definedName name="TASK15.10.8">[54]Sheet1!$X$38:$IV$38</definedName>
    <definedName name="TASK15.10.9">[54]Sheet1!$X$39:$IV$39</definedName>
    <definedName name="TASK15.26.1">[54]Sheet1!$X$3:$IV$3</definedName>
    <definedName name="TASK15.26.10">[54]Sheet1!$X$12:$IV$12</definedName>
    <definedName name="TASK15.26.11">[54]Sheet1!$X$13:$IV$13</definedName>
    <definedName name="TASK15.26.12">[54]Sheet1!$X$14:$IV$14</definedName>
    <definedName name="TASK15.26.13">[54]Sheet1!$X$15:$IV$15</definedName>
    <definedName name="TASK15.26.14">[54]Sheet1!$X$16:$IV$16</definedName>
    <definedName name="TASK15.26.15">[54]Sheet1!$X$17:$IV$17</definedName>
    <definedName name="TASK15.26.16">[54]Sheet1!$X$18:$IV$18</definedName>
    <definedName name="TASK15.26.17">[54]Sheet1!$X$19:$IV$19</definedName>
    <definedName name="TASK15.26.18">[54]Sheet1!$X$20:$IV$20</definedName>
    <definedName name="TASK15.26.19">[54]Sheet1!$X$21:$IV$21</definedName>
    <definedName name="TASK15.26.2">[54]Sheet1!$X$4:$IV$4</definedName>
    <definedName name="TASK15.26.20">[54]Sheet1!$X$22:$IV$22</definedName>
    <definedName name="TASK15.26.21">[54]Sheet1!$X$23:$IV$23</definedName>
    <definedName name="TASK15.26.22">[54]Sheet1!$X$24:$IV$24</definedName>
    <definedName name="TASK15.26.23">[54]Sheet1!$X$25:$IV$25</definedName>
    <definedName name="TASK15.26.24">[54]Sheet1!$X$26:$IV$26</definedName>
    <definedName name="TASK15.26.25">[54]Sheet1!$X$27:$IV$27</definedName>
    <definedName name="TASK15.26.26">[54]Sheet1!$X$28:$IV$28</definedName>
    <definedName name="TASK15.26.27">[54]Sheet1!$X$29:$IV$29</definedName>
    <definedName name="TASK15.26.3">[54]Sheet1!$X$5:$IV$5</definedName>
    <definedName name="TASK15.26.4">[54]Sheet1!$X$6:$IV$6</definedName>
    <definedName name="TASK15.26.5">[54]Sheet1!$X$7:$IV$7</definedName>
    <definedName name="TASK15.26.6">[54]Sheet1!$X$8:$IV$8</definedName>
    <definedName name="TASK15.26.7">[54]Sheet1!$X$9:$IV$9</definedName>
    <definedName name="TASK15.26.8">[54]Sheet1!$X$10:$IV$10</definedName>
    <definedName name="TASK15.26.9">[54]Sheet1!$X$11:$IV$11</definedName>
    <definedName name="TASK15.31.4">[54]Sheet1!$X$115:$IV$115</definedName>
    <definedName name="TASK15.31.5">[54]Sheet1!$X$116:$IV$116</definedName>
    <definedName name="TASK15.31.6">[54]Sheet1!$X$117:$IV$117</definedName>
    <definedName name="TASK15.31.7">[54]Sheet1!$X$118:$IV$118</definedName>
    <definedName name="TASK15.31.8">[54]Sheet1!$X$119:$IV$119</definedName>
    <definedName name="TASK15.31.9">[54]Sheet1!$X$120:$IV$120</definedName>
    <definedName name="TASK15.32.1">[54]Sheet1!$X$122:$IV$122</definedName>
    <definedName name="TASK15.32.10">[54]Sheet1!$X$131:$IV$131</definedName>
    <definedName name="TASK15.32.11">[54]Sheet1!$X$132:$IV$132</definedName>
    <definedName name="TASK15.32.12">[54]Sheet1!$X$133:$IV$133</definedName>
    <definedName name="TASK15.32.13">[54]Sheet1!$X$134:$IV$134</definedName>
    <definedName name="TASK15.32.14">[54]Sheet1!$X$135:$IV$135</definedName>
    <definedName name="TASK15.32.15">[54]Sheet1!$X$136:$IV$136</definedName>
    <definedName name="TASK15.32.16">[54]Sheet1!$X$137:$IV$137</definedName>
    <definedName name="TASK15.32.17">[54]Sheet1!$X$138:$IV$138</definedName>
    <definedName name="TASK15.32.18">[54]Sheet1!$X$139:$IV$139</definedName>
    <definedName name="TASK15.32.19">[54]Sheet1!$X$140:$IV$140</definedName>
    <definedName name="TASK15.32.2">[54]Sheet1!$X$123:$IV$123</definedName>
    <definedName name="TASK15.32.20">[54]Sheet1!$X$141:$IV$141</definedName>
    <definedName name="TASK15.32.21">[54]Sheet1!$X$142:$IV$142</definedName>
    <definedName name="TASK15.32.22">[54]Sheet1!$X$143:$IV$143</definedName>
    <definedName name="TASK15.32.23">[54]Sheet1!$X$144:$IV$144</definedName>
    <definedName name="TASK15.32.24">[54]Sheet1!$X$145:$IV$145</definedName>
    <definedName name="TASK15.32.25">[54]Sheet1!$X$146:$IV$146</definedName>
    <definedName name="TASK15.32.3">[54]Sheet1!$X$124:$IV$124</definedName>
    <definedName name="TASK15.32.4">[54]Sheet1!$X$125:$IV$125</definedName>
    <definedName name="TASK15.32.5">[54]Sheet1!$X$126:$IV$126</definedName>
    <definedName name="TASK15.32.6">[54]Sheet1!$X$127:$IV$127</definedName>
    <definedName name="TASK15.32.7">[54]Sheet1!$X$128:$IV$128</definedName>
    <definedName name="TASK15.32.8">[54]Sheet1!$X$129:$IV$129</definedName>
    <definedName name="TASK15.32.9">[54]Sheet1!$X$130:$IV$130</definedName>
    <definedName name="TASK15.79.2.1">[54]Sheet1!$X$167:$IV$167</definedName>
    <definedName name="TASK15.79.2.2">[54]Sheet1!$X$168:$IV$168</definedName>
    <definedName name="TASK15.79.2.5">[54]Sheet1!$X$169:$IV$169</definedName>
    <definedName name="TASK15.79.3.1">[54]Sheet1!$X$170:$IV$170</definedName>
    <definedName name="TASK15.79.3.11">[54]Sheet1!$X$178:$IV$178</definedName>
    <definedName name="TASK15.79.3.12">[54]Sheet1!$X$179:$IV$179</definedName>
    <definedName name="TASK15.79.3.2">[54]Sheet1!$X$171:$IV$171</definedName>
    <definedName name="TASK15.79.3.4">[54]Sheet1!$X$172:$IV$172</definedName>
    <definedName name="TASK15.79.3.5">[54]Sheet1!$X$173:$IV$173</definedName>
    <definedName name="TASK15.79.3.6">[54]Sheet1!$X$174:$IV$174</definedName>
    <definedName name="TASK15.79.3.7">[54]Sheet1!$X$175:$IV$175</definedName>
    <definedName name="TASK15.79.3.8">[54]Sheet1!$X$176:$IV$176</definedName>
    <definedName name="TASK15.79.3.9">[54]Sheet1!$X$177:$IV$177</definedName>
    <definedName name="TASK15.79.4.1">[54]Sheet1!$X$180:$IV$180</definedName>
    <definedName name="TASK15.79.4.2">[54]Sheet1!$X$181:$IV$181</definedName>
    <definedName name="TASK15.79.4.3">[54]Sheet1!$X$182:$IV$182</definedName>
    <definedName name="TASK15.79.4.4">[54]Sheet1!$X$183:$IV$183</definedName>
    <definedName name="TASK15.79.4.5">[54]Sheet1!$X$184:$IV$184</definedName>
    <definedName name="TASK15.79.4.6">[54]Sheet1!$X$185:$IV$185</definedName>
    <definedName name="TASK15.79.5.1">[54]Sheet1!$X$186:$IV$186</definedName>
    <definedName name="TASK15.79.6.1">[54]Sheet1!$X$187:$IV$187</definedName>
    <definedName name="TASK15.79.7.1">[54]Sheet1!$X$188:$IV$188</definedName>
    <definedName name="TASK15.99.10">[54]Sheet1!$X$153:$IV$153</definedName>
    <definedName name="TASK15.99.13">[54]Sheet1!$X$154:$IV$154</definedName>
    <definedName name="TASK15.99.15">[54]Sheet1!$X$155:$IV$155</definedName>
    <definedName name="TASK15.99.16">[54]Sheet1!$X$156:$IV$156</definedName>
    <definedName name="TASK15.99.19">[54]Sheet1!$X$157:$IV$157</definedName>
    <definedName name="TASK15.99.20">[54]Sheet1!$X$158:$IV$158</definedName>
    <definedName name="TASK15.99.21">[54]Sheet1!$X$159:$IV$159</definedName>
    <definedName name="TASK15.99.22">[54]Sheet1!$X$160:$IV$160</definedName>
    <definedName name="TASK15.99.23">[54]Sheet1!$X$161:$IV$161</definedName>
    <definedName name="TASK15.99.24">[54]Sheet1!$X$162:$IV$162</definedName>
    <definedName name="TASK15.99.25">[54]Sheet1!$X$163:$IV$163</definedName>
    <definedName name="TASK15.99.26">[54]Sheet1!$X$164:$IV$164</definedName>
    <definedName name="TASK15.99.27">[54]Sheet1!$X$165:$IV$165</definedName>
    <definedName name="TASK15.99.5">[54]Sheet1!$X$148:$IV$148</definedName>
    <definedName name="TASK15.99.6">[54]Sheet1!$X$149:$IV$149</definedName>
    <definedName name="TASK15.99.7">[54]Sheet1!$X$150:$IV$150</definedName>
    <definedName name="TASK15.99.8">[54]Sheet1!$X$151:$IV$151</definedName>
    <definedName name="TASK15.99.9">[54]Sheet1!$X$152:$IV$152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[117]Assumptions!$C$102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#N/A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[118]Def!#REF!</definedName>
    <definedName name="team">#REF!</definedName>
    <definedName name="TechnicaldispatchKzt">[40]Calculations!$E$311:$AG$311</definedName>
    <definedName name="tel_02">#REF!</definedName>
    <definedName name="telasi_net_capex">[119]Depr!#REF!</definedName>
    <definedName name="temp">'[6]11'!$D$33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'[59]10.'!$A$3:$Z$14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[39]SMSTemp!$B$5</definedName>
    <definedName name="TESTHKEY">#REF!</definedName>
    <definedName name="TESTKEY">#REF!</definedName>
    <definedName name="TESTKEYS">#REF!</definedName>
    <definedName name="TESTVKEY">#REF!</definedName>
    <definedName name="tex">[42]группа!$G$10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'[120]PP&amp;E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'[120]PP&amp;E mvt for 2003'!$P$19</definedName>
    <definedName name="TextRefCopy89">'[120]PP&amp;E mvt for 2003'!$P$46</definedName>
    <definedName name="TextRefCopy9">#REF!</definedName>
    <definedName name="TextRefCopy90">'[120]PP&amp;E mvt for 2003'!$P$25</definedName>
    <definedName name="TextRefCopy92">'[120]PP&amp;E mvt for 2003'!$P$26</definedName>
    <definedName name="TextRefCopy94">'[120]PP&amp;E mvt for 2003'!$P$52</definedName>
    <definedName name="TextRefCopy95">'[120]PP&amp;E mvt for 2003'!$P$53</definedName>
    <definedName name="TextRefCopy96">#REF!</definedName>
    <definedName name="TextRefCopy98">#REF!</definedName>
    <definedName name="TextRefCopyRangeCount" hidden="1">3</definedName>
    <definedName name="tfgbfhbfg">[10]Форма2!$C$70:$C$72,[10]Форма2!$D$73:$F$73,[10]Форма2!$E$70:$F$72,[10]Форма2!$C$75:$C$77,[10]Форма2!$E$75:$F$77,[10]Форма2!$C$79:$C$82,[10]Форма2!$E$79:$F$82,[10]Форма2!$C$84:$C$86,[10]Форма2!$E$84:$F$86,[10]Форма2!$C$88:$C$89,[10]Форма2!$E$88:$F$89,[10]Форма2!$C$70</definedName>
    <definedName name="TGH">'[59]28.'!$A$3:$Z$19</definedName>
    <definedName name="TGTp1yrs">#N/A</definedName>
    <definedName name="TGTp2yrs">#REF!</definedName>
    <definedName name="TH">'[59]13.'!$A$3:$Z$14</definedName>
    <definedName name="THREE">'[59]03.'!$A$3:$Z$18</definedName>
    <definedName name="Threshold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'[59]29.'!$A$3:$Z$19</definedName>
    <definedName name="tolerance">'[121]6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'[115]A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Scheduled_Payment+Extra_Payment</definedName>
    <definedName name="Total_RPEC_CFD">#N/A</definedName>
    <definedName name="Total_Spec_graph">#N/A</definedName>
    <definedName name="Total_Sponsor">#N/A</definedName>
    <definedName name="total1_00">'[115]A 100'!#REF!</definedName>
    <definedName name="total2_00">'[115]A 100'!#REF!</definedName>
    <definedName name="total3_00">'[115]A 100'!#REF!</definedName>
    <definedName name="total4_00">#REF!</definedName>
    <definedName name="total4_01">#REF!</definedName>
    <definedName name="total5_00">#REF!</definedName>
    <definedName name="total5_01">#REF!</definedName>
    <definedName name="TotalAdminFixedCostKzt">[37]Calculations!$D$428:$O$428</definedName>
    <definedName name="TotalAllocationOfExensesUSD">[37]Assumption!$D$260:$O$260</definedName>
    <definedName name="TotalBDPKzt">[37]Calculations!$D$56:$O$56</definedName>
    <definedName name="TotalCapExKzt">#REF!</definedName>
    <definedName name="TotalChemicalCostKzt">[40]Calculations!$E$296:$AG$296</definedName>
    <definedName name="TotalCoalConsumptionKzt">[37]Calculations!$D$167:$O$167</definedName>
    <definedName name="TotalCoalTransportinclVATKzt">[33]Calculations!$D$221:$O$221</definedName>
    <definedName name="TotalCurrentCollectionsKzt">[33]Calculations!$D$118:$O$118</definedName>
    <definedName name="TotalFixedCostKzt">#REF!</definedName>
    <definedName name="TotalFuelandFuelTransportationCostKzt">[40]Calculations!$E$271:$AG$271</definedName>
    <definedName name="TotalGrossSalesKzt">[37]Calculations!$D$49:$O$49</definedName>
    <definedName name="TotalInterestAccuredKzt">#REF!</definedName>
    <definedName name="TotalInterestAccuredUSD">#REF!</definedName>
    <definedName name="TotalNetSalesKzt">[40]Calculations!$E$49:$AG$49</definedName>
    <definedName name="TotalOperationalFixedCostsKzt">#REF!</definedName>
    <definedName name="TotalOtherNetRevenueKZT">[40]Calculations!$E$134:$AG$134</definedName>
    <definedName name="TotalPortableWaterM3">#REF!</definedName>
    <definedName name="TotalRepairCostKzt">#REF!</definedName>
    <definedName name="totalsalar">'[6]3'!$E$51:$AM$55</definedName>
    <definedName name="TotalTransportCoalConsumedKzt">[37]Calculations!$D$173:$O$173</definedName>
    <definedName name="TotalVariableWaterCostKzt">[40]Calculations!$E$286:$AG$286</definedName>
    <definedName name="TotalWaterFixedCostKzt">#REF!</definedName>
    <definedName name="TotPage1">#REF!</definedName>
    <definedName name="TR">'[59]30.'!$A$3:$Z$19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'[59]31.'!$A$3:$Z$19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'[59]27.'!$A$3:$Z$19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'[43]IV REVENUE  F&amp;B'!$11:$11</definedName>
    <definedName name="ttt">#REF!</definedName>
    <definedName name="tu">#REF!</definedName>
    <definedName name="TVEL">'[59]12.'!$A$3:$Z$16</definedName>
    <definedName name="TW">'[59]20.'!$A$3:$Z$19</definedName>
    <definedName name="TWF">'[59]24.'!$A$3:$Z$19</definedName>
    <definedName name="TWFF">'[59]25.'!$A$3:$Z$19</definedName>
    <definedName name="TWO">'[59]02.'!$A$3:$Z$18</definedName>
    <definedName name="TWON">'[59]21.'!$A$3:$Z$19</definedName>
    <definedName name="TWSX">'[59]26.'!$A$3:$Z$19</definedName>
    <definedName name="TWTH">'[59]23.'!$A$3:$Z$19</definedName>
    <definedName name="TWTW">'[59]22.'!$A$3:$Z$19</definedName>
    <definedName name="ty">#REF!</definedName>
    <definedName name="type">'[6]11'!$D$22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hide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[12]ЗАО_мес!#REF!</definedName>
    <definedName name="USD_RUR">#N/A</definedName>
    <definedName name="USD_ZAR">#N/A</definedName>
    <definedName name="usdbalance">#REF!</definedName>
    <definedName name="usdinterest">#REF!</definedName>
    <definedName name="USDR">#REF!</definedName>
    <definedName name="usdr1">#REF!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'[122]Добыча нефти4'!$F$11:$Q$12</definedName>
    <definedName name="UГазАмн_10">'[123]Добыча нефти4'!$F$11:$Q$12</definedName>
    <definedName name="UГазАмн_11">'[124]Добыча нефти4'!$F$11:$Q$12</definedName>
    <definedName name="UГазАмн_19">'[125]Добыча нефти4'!$F$11:$Q$12</definedName>
    <definedName name="UГазАмн_4">'[126]Добыча нефти4'!$F$11:$Q$12</definedName>
    <definedName name="UГазАмн_5">'[127]Добыча нефти4'!$F$11:$Q$12</definedName>
    <definedName name="UГазАмн_6">'[128]Добыча нефти4'!$F$11:$Q$12</definedName>
    <definedName name="UГазАмн_7">'[126]Добыча нефти4'!$F$11:$Q$12</definedName>
    <definedName name="UГазАмн_9">'[129]Добыча нефти4'!$F$11:$Q$12</definedName>
    <definedName name="v">'[34]Resource Sheet'!$D$70:$AA$73</definedName>
    <definedName name="V.Code">[114]INPUTMASTER!$B$5:$M$44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1_">'[6]1'!$E$25:$AN$30</definedName>
    <definedName name="val2_">'[6]1'!$E$32:$AM$33</definedName>
    <definedName name="ValueDate">#REF!</definedName>
    <definedName name="values">#REF!,#REF!,#REF!</definedName>
    <definedName name="Values_Entered">IF(Loan_Amount*Interest_Rate*Loan_Years*Loan_Start&gt;0,1,0)</definedName>
    <definedName name="VAT">#REF!</definedName>
    <definedName name="VAT_Rate">#REF!</definedName>
    <definedName name="VAT_Rate_2003">#REF!</definedName>
    <definedName name="vat1_">'[6]1'!$H$10:$H$15</definedName>
    <definedName name="vat2_">'[6]1'!$H$17:$H$18</definedName>
    <definedName name="vat3_">'[6]2'!$G$11:$G$13</definedName>
    <definedName name="vat4_">'[6]2'!$G$14:$G$18</definedName>
    <definedName name="VATonOperationalFixedCostsKzt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'[21]Отчет 5П'!vg</definedName>
    <definedName name="VGKLK">#REF!</definedName>
    <definedName name="vhvhghvh" hidden="1">[5]Calc!$A$8:$A$21</definedName>
    <definedName name="vhvhvhjhvb" hidden="1">[5]Calc!$A$153:$A$688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>'[34]Resource Sheet'!$D$86:$AA$91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tionCostKzt">#REF!</definedName>
    <definedName name="WaterChemicalTreatmentCostKzt">#REF!</definedName>
    <definedName name="WaterEvaporationCostKzt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[130]XLR_NoRangeSheet!$E$6</definedName>
    <definedName name="XLRPARAMS_ChiefAccountant" hidden="1">[130]XLR_NoRangeSheet!$D$6</definedName>
    <definedName name="XLRPARAMS_Company" hidden="1">[131]XLRpt_TempSheet!$B$6</definedName>
    <definedName name="XLRPARAMS_Period" hidden="1">[131]XLRpt_TempSheet!$C$6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'[132]VAT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[133]XREF!#REF!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[134]XREF!#REF!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[135]XREF!#REF!</definedName>
    <definedName name="XRefPasteRangeCount" hidden="1">1</definedName>
    <definedName name="xx">#REF!</definedName>
    <definedName name="xxx">#REF!</definedName>
    <definedName name="xxxx">#REF!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'[35]Resource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[37]Assumption!$Q$272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 hidden="1">{#VALUE!,#N/A,FALSE,0;#N/A,#N/A,FALSE,0;#N/A,#N/A,FALSE,0;#N/A,#N/A,FALSE,0;#N/A,#N/A,FALSE,0;#N/A,#N/A,FALSE,0;#N/A,#N/A,FALSE,0;#N/A,#N/A,FALSE,0;#N/A,#N/A,FALSE,0;#N/A,#N/A,FALSE,0}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'[48]Thresholds for variances'!$E$20</definedName>
    <definedName name="YTD_Cash">'[48]Thresholds for variances'!$E$19</definedName>
    <definedName name="YTD_CFO">'[48]Thresholds for variances'!$E$21</definedName>
    <definedName name="YTD_EE">'[48]Thresholds for variances'!$E$16</definedName>
    <definedName name="YTD_FC">'[48]Thresholds for variances'!$E$9</definedName>
    <definedName name="YTD_FX">'[48]Thresholds for variances'!$E$17</definedName>
    <definedName name="YTD_IE">'[48]Thresholds for variances'!$E$15</definedName>
    <definedName name="YTD_II">'[48]Thresholds for variances'!$E$14</definedName>
    <definedName name="YTD_MI">'[48]Thresholds for variances'!$E$18</definedName>
    <definedName name="YTD_OE">'[48]Thresholds for variances'!$E$13</definedName>
    <definedName name="YTD_OGM">'[48]Thresholds for variances'!$E$11</definedName>
    <definedName name="YTD_OI">'[48]Thresholds for variances'!$E$12</definedName>
    <definedName name="YTD_Rev">'[48]Thresholds for variances'!$E$7</definedName>
    <definedName name="YTD_SGA">'[48]Thresholds for variances'!$E$10</definedName>
    <definedName name="YTD_VM">'[48]Thresholds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[136]Debt!#REF!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'[6]8'!$C$20</definedName>
    <definedName name="zap2">'[6]8'!$D$20</definedName>
    <definedName name="zatr1_">'[6]2'!$E$37:$AM$38</definedName>
    <definedName name="zatr2_">'[6]2'!$E$41:$AM$45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[42]группа!$H$10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'[6]8'!$E$42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[31]Assumptions!$B$3:$B$10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[137]гсм!#REF!</definedName>
    <definedName name="А80">'[137]ГСМ Гараж'!$D$8</definedName>
    <definedName name="А93">'[137]ГСМ Гараж'!$D$10</definedName>
    <definedName name="А932">'[137]ГСМ Гараж'!$D$23</definedName>
    <definedName name="А96">'[137]ГСМ Гараж'!$D$12</definedName>
    <definedName name="А962">'[137]ГСМ Гараж'!$D$25</definedName>
    <definedName name="аf147">#REF!</definedName>
    <definedName name="аа">#N/A</definedName>
    <definedName name="ааа">#REF!</definedName>
    <definedName name="аааааа">'[21]Отчет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#N/A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'[138]Добыча нефти4'!$F$11:$Q$12</definedName>
    <definedName name="ав_6">'[139]Добыча нефти4'!$F$11:$Q$12</definedName>
    <definedName name="аварпри">#REF!</definedName>
    <definedName name="аватомойка">#REF!</definedName>
    <definedName name="Август">#REF!</definedName>
    <definedName name="авпвапы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[141]свод!$A$605:$B$654</definedName>
    <definedName name="Автотех0">[141]свод!$B$605:$B$654</definedName>
    <definedName name="Автотех1">[141]свод!$B$605:$E$654</definedName>
    <definedName name="автыптвадтрпдд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АгропромСрПок">#REF!</definedName>
    <definedName name="АгропромСрПрод">#REF!</definedName>
    <definedName name="Адрес">#REF!</definedName>
    <definedName name="АзТр">[36]АзТр!$B$4:$AH$29</definedName>
    <definedName name="Айжол">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ия">[141]Sheet1!#REF!</definedName>
    <definedName name="Алмэн">[36]Алмэн!$B$4:$AI$29</definedName>
    <definedName name="Алт">[36]Алт!$B$4:$AH$29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[142]Sens!$F$88</definedName>
    <definedName name="амк2">[142]Loans!#REF!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[105]Форма2!$C$19:$C$24,[105]Форма2!$E$19:$F$24,[105]Форма2!$D$26:$F$31,[105]Форма2!$C$33:$C$38,[105]Форма2!$E$33:$F$38,[105]Форма2!$D$40:$F$43,[105]Форма2!$C$45:$C$48,[105]Форма2!$E$45:$F$48,[105]Форма2!$C$19</definedName>
    <definedName name="апвп_10">[143]Форма2!$C$19:$C$24,[143]Форма2!$E$19:$F$24,[143]Форма2!$D$26:$F$31,[143]Форма2!$C$33:$C$38,[143]Форма2!$E$33:$F$38,[143]Форма2!$D$40:$F$43,[143]Форма2!$C$45:$C$48,[143]Форма2!$E$45:$F$48,[143]Форма2!$C$19</definedName>
    <definedName name="апвп_11">[144]Форма2!$C$19:$C$24,[144]Форма2!$E$19:$F$24,[144]Форма2!$D$26:$F$31,[144]Форма2!$C$33:$C$38,[144]Форма2!$E$33:$F$38,[144]Форма2!$D$40:$F$43,[144]Форма2!$C$45:$C$48,[144]Форма2!$E$45:$F$48,[144]Форма2!$C$19</definedName>
    <definedName name="апвп_17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8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19">[107]Форма2!$C$19:$C$24,[107]Форма2!$E$19:$F$24,[107]Форма2!$D$26:$F$31,[107]Форма2!$C$33:$C$38,[107]Форма2!$E$33:$F$38,[107]Форма2!$D$40:$F$43,[107]Форма2!$C$45:$C$48,[107]Форма2!$E$45:$F$48,[107]Форма2!$C$19</definedName>
    <definedName name="апвп_3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4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5">[109]Форма2!$C$19:$C$24,[109]Форма2!$E$19:$F$24,[109]Форма2!$D$26:$F$31,[109]Форма2!$C$33:$C$38,[109]Форма2!$E$33:$F$38,[109]Форма2!$D$40:$F$43,[109]Форма2!$C$45:$C$48,[109]Форма2!$E$45:$F$48,[109]Форма2!$C$19</definedName>
    <definedName name="апвп_6">[145]Форма2!$C$19:$C$24,[145]Форма2!$E$19:$F$24,[145]Форма2!$D$26:$F$31,[145]Форма2!$C$33:$C$38,[145]Форма2!$E$33:$F$38,[145]Форма2!$D$40:$F$43,[145]Форма2!$C$45:$C$48,[145]Форма2!$E$45:$F$48,[145]Форма2!$C$19</definedName>
    <definedName name="апвп_7">[146]Форма2!$C$19:$C$24,[146]Форма2!$E$19:$F$24,[146]Форма2!$D$26:$F$31,[146]Форма2!$C$33:$C$38,[146]Форма2!$E$33:$F$38,[146]Форма2!$D$40:$F$43,[146]Форма2!$C$45:$C$48,[146]Форма2!$E$45:$F$48,[146]Форма2!$C$19</definedName>
    <definedName name="апвп_9">[110]Форма2!$C$19:$C$24,[110]Форма2!$E$19:$F$24,[110]Форма2!$D$26:$F$31,[110]Форма2!$C$33:$C$38,[110]Форма2!$E$33:$F$38,[110]Форма2!$D$40:$F$43,[110]Форма2!$C$45:$C$48,[110]Форма2!$E$45:$F$48,[110]Форма2!$C$19</definedName>
    <definedName name="апвы">[140]Форма1!$C$22:$D$33,[140]Форма1!$C$36:$D$48,[140]Форма1!$C$22</definedName>
    <definedName name="апвыолдпрывдлпж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АПК">'[147]без НДС'!$B$2:$P$92</definedName>
    <definedName name="АПКр">'[36]Аэс рег'!$B$4:$AI$29</definedName>
    <definedName name="апмв">#N/A</definedName>
    <definedName name="апмвпм">#REF!</definedName>
    <definedName name="апмиоываолпмиоыави">#REF!</definedName>
    <definedName name="апр">[141]Sheet1!#REF!</definedName>
    <definedName name="апрлоыварплоываплрфоы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рр">#N/A</definedName>
    <definedName name="апрыврпдлвыарр">[140]Форма2!$E$200:$F$207,[140]Форма2!$C$200:$C$207,[140]Форма2!$E$189:$F$198,[140]Форма2!$C$189:$C$198,[140]Форма2!$E$188:$F$188,[140]Форма2!$C$188</definedName>
    <definedName name="апфвы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апывы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апыпрарлп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АРВАРВА">'[21]Отчет 5П'!АРВАРВА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[141]свод!$A$530:$B$565</definedName>
    <definedName name="Армат0">[141]свод!$B$530:$B$565</definedName>
    <definedName name="Армат1">[141]свод!$B$530:$E$565</definedName>
    <definedName name="АРЭК">[148]Бюджет!#REF!</definedName>
    <definedName name="Асбо">[141]свод!$A$310:$B$343</definedName>
    <definedName name="Асбо0">[141]свод!$B$310:$B$343</definedName>
    <definedName name="Асбо1">[141]свод!$B$310:$E$343</definedName>
    <definedName name="АСПМК">[36]АСПМК!$B$4:$AH$28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Scheduled_Payment+Extra_Payment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[31]Assumptions!$C$3:$C$10</definedName>
    <definedName name="б1">'[149]2008 ГСМ'!#REF!</definedName>
    <definedName name="Б1дол00">#REF!</definedName>
    <definedName name="Б1мар00">#REF!</definedName>
    <definedName name="Б1руб00">#REF!</definedName>
    <definedName name="Б2">[150]Форма2!$C$51:$C$58,[150]Форма2!$E$51:$F$58,[150]Форма2!$C$60:$C$63,[150]Форма2!$E$60:$F$63,[150]Форма2!$C$65:$C$67,[150]Форма2!$E$65:$F$67,[150]Форма2!$C$51</definedName>
    <definedName name="Б4">[150]Форма2!$E$106:$F$107,[150]Форма2!$C$106:$C$107,[150]Форма2!$E$102:$F$104,[150]Форма2!$C$102:$C$104,[150]Форма2!$C$97:$C$100,[150]Форма2!$E$97:$F$100,[150]Форма2!$E$92:$F$95,[150]Форма2!$C$92:$C$95,[150]Форма2!$C$92</definedName>
    <definedName name="Б5">[150]Форма2!$C$113:$C$114,[150]Форма2!$D$110:$F$112,[150]Форма2!$E$113:$F$114,[150]Форма2!$D$115:$F$115,[150]Форма2!$D$117:$F$119,[150]Форма2!$D$121:$F$122,[150]Форма2!$D$124:$F$126,[150]Форма2!$D$110</definedName>
    <definedName name="Б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7">[150]Форма2!$D$179:$F$185,[150]Форма2!$D$175:$F$177,[150]Форма2!$D$165:$F$173,[150]Форма2!$D$165</definedName>
    <definedName name="Б8">[150]Форма2!$E$200:$F$207,[150]Форма2!$C$200:$C$207,[150]Форма2!$E$189:$F$198,[150]Форма2!$C$189:$C$198,[150]Форма2!$E$188:$F$188,[150]Форма2!$C$188</definedName>
    <definedName name="Б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аз_индекс">#REF!</definedName>
    <definedName name="база">#REF!</definedName>
    <definedName name="_xlnm.Database">[64]П!#REF!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'[137]ГСМ по инвест'!$K$33</definedName>
    <definedName name="бензин_а">'[137]ГСМ по инвест'!$K$37</definedName>
    <definedName name="Бери">[151]Форма2!$D$129:$F$132,[151]Форма2!$D$134:$F$135,[151]Форма2!$D$137:$F$140,[151]Форма2!$D$142:$F$144,[151]Форма2!$D$146:$F$150,[151]Форма2!$D$152:$F$154,[151]Форма2!$D$156:$F$162,[151]Форма2!$D$129</definedName>
    <definedName name="Берик">[151]Форма2!$C$70:$C$72,[151]Форма2!$D$73:$F$73,[151]Форма2!$E$70:$F$72,[151]Форма2!$C$75:$C$77,[151]Форма2!$E$75:$F$77,[151]Форма2!$C$79:$C$82,[151]Форма2!$E$79:$F$82,[151]Форма2!$C$84:$C$86,[151]Форма2!$E$84:$F$86,[151]Форма2!$C$88:$C$89,[151]Форма2!$E$88:$F$89,[151]Форма2!$C$70</definedName>
    <definedName name="БИК">#REF!</definedName>
    <definedName name="биржа">[152]База!$A$1:$T$65536</definedName>
    <definedName name="биржа1">[152]База!$B$1:$T$65536</definedName>
    <definedName name="Блок">#REF!</definedName>
    <definedName name="Блок1">#REF!</definedName>
    <definedName name="Блок2">[153]Преискурант!$A$7:$E$102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[154]Форма2!$C$19:$C$24,[154]Форма2!$E$19:$F$24,[154]Форма2!$D$26:$F$31,[154]Форма2!$C$33:$C$38,[154]Форма2!$E$33:$F$38,[154]Форма2!$D$40:$F$43,[154]Форма2!$C$45:$C$48,[154]Форма2!$E$45:$F$48,[154]Форма2!$C$19</definedName>
    <definedName name="БЛРаздел1___0">#N/A</definedName>
    <definedName name="БЛРаздел1___10">#N/A</definedName>
    <definedName name="БЛРаздел1_1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10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11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2">[157]Форма2!$C$19:$C$24,[157]Форма2!$E$19:$F$24,[157]Форма2!$D$26:$F$31,[157]Форма2!$C$33:$C$38,[157]Форма2!$E$33:$F$38,[157]Форма2!$D$40:$F$43,[157]Форма2!$C$45:$C$48,[157]Форма2!$E$45:$F$48,[157]Форма2!$C$19</definedName>
    <definedName name="БЛРаздел1_13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17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8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БЛРаздел1_19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">[160]Форма2!$C$19:$C$24,[160]Форма2!$E$19:$F$24,[160]Форма2!$D$26:$F$31,[160]Форма2!$C$33:$C$38,[160]Форма2!$E$33:$F$38,[160]Форма2!$D$40:$F$43,[160]Форма2!$C$45:$C$48,[160]Форма2!$E$45:$F$48,[160]Форма2!$C$19</definedName>
    <definedName name="БЛРаздел1_21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22">[155]Форма2!$C$19:$C$24,[155]Форма2!$E$19:$F$24,[155]Форма2!$D$26:$F$31,[155]Форма2!$C$33:$C$38,[155]Форма2!$E$33:$F$38,[155]Форма2!$D$40:$F$43,[155]Форма2!$C$45:$C$48,[155]Форма2!$E$45:$F$48,[155]Форма2!$C$19</definedName>
    <definedName name="БЛРаздел1_27">[156]Форма2!$C$19:$C$24,[156]Форма2!$E$19:$F$24,[156]Форма2!$D$26:$F$31,[156]Форма2!$C$33:$C$38,[156]Форма2!$E$33:$F$38,[156]Форма2!$D$40:$F$43,[156]Форма2!$C$45:$C$48,[156]Форма2!$E$45:$F$48,[156]Форма2!$C$19</definedName>
    <definedName name="БЛРаздел1_3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БЛРаздел1_5">[162]Форма2!$C$19:$C$24,[162]Форма2!$E$19:$F$24,[162]Форма2!$D$26:$F$31,[162]Форма2!$C$33:$C$38,[162]Форма2!$E$33:$F$38,[162]Форма2!$D$40:$F$43,[162]Форма2!$C$45:$C$48,[162]Форма2!$E$45:$F$48,[162]Форма2!$C$19</definedName>
    <definedName name="БЛРаздел1_6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7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8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1_9">[158]Форма2!$C$19:$C$24,[158]Форма2!$E$19:$F$24,[158]Форма2!$D$26:$F$31,[158]Форма2!$C$33:$C$38,[158]Форма2!$E$33:$F$38,[158]Форма2!$D$40:$F$43,[158]Форма2!$C$45:$C$48,[158]Форма2!$E$45:$F$48,[158]Форма2!$C$19</definedName>
    <definedName name="БЛРаздел2">[154]Форма2!$C$51:$C$58,[154]Форма2!$E$51:$F$58,[154]Форма2!$C$60:$C$63,[154]Форма2!$E$60:$F$63,[154]Форма2!$C$65:$C$67,[154]Форма2!$E$65:$F$67,[154]Форма2!$C$51</definedName>
    <definedName name="БЛРаздел2___0">#N/A</definedName>
    <definedName name="БЛРаздел2___10">#N/A</definedName>
    <definedName name="БЛРаздел2_1">[155]Форма2!$C$51:$C$58,[155]Форма2!$E$51:$F$58,[155]Форма2!$C$60:$C$63,[155]Форма2!$E$60:$F$63,[155]Форма2!$C$65:$C$67,[155]Форма2!$E$65:$F$67,[155]Форма2!$C$51</definedName>
    <definedName name="БЛРаздел2_10">[156]Форма2!$C$51:$C$58,[156]Форма2!$E$51:$F$58,[156]Форма2!$C$60:$C$63,[156]Форма2!$E$60:$F$63,[156]Форма2!$C$65:$C$67,[156]Форма2!$E$65:$F$67,[156]Форма2!$C$51</definedName>
    <definedName name="БЛРаздел2_11">[157]Форма2!$C$51:$C$58,[157]Форма2!$E$51:$F$58,[157]Форма2!$C$60:$C$63,[157]Форма2!$E$60:$F$63,[157]Форма2!$C$65:$C$67,[157]Форма2!$E$65:$F$67,[157]Форма2!$C$51</definedName>
    <definedName name="БЛРаздел2_12">[157]Форма2!$C$51:$C$58,[157]Форма2!$E$51:$F$58,[157]Форма2!$C$60:$C$63,[157]Форма2!$E$60:$F$63,[157]Форма2!$C$65:$C$67,[157]Форма2!$E$65:$F$67,[157]Форма2!$C$51</definedName>
    <definedName name="БЛРаздел2_13">[158]Форма2!$C$51:$C$58,[158]Форма2!$E$51:$F$58,[158]Форма2!$C$60:$C$63,[158]Форма2!$E$60:$F$63,[158]Форма2!$C$65:$C$67,[158]Форма2!$E$65:$F$67,[158]Форма2!$C$51</definedName>
    <definedName name="БЛРаздел2_17">[159]Форма2!$C$51:$C$58,[159]Форма2!$E$51:$F$58,[159]Форма2!$C$60:$C$63,[159]Форма2!$E$60:$F$63,[159]Форма2!$C$65:$C$67,[159]Форма2!$E$65:$F$67,[159]Форма2!$C$51</definedName>
    <definedName name="БЛРаздел2_18">[159]Форма2!$C$51:$C$58,[159]Форма2!$E$51:$F$58,[159]Форма2!$C$60:$C$63,[159]Форма2!$E$60:$F$63,[159]Форма2!$C$65:$C$67,[159]Форма2!$E$65:$F$67,[159]Форма2!$C$51</definedName>
    <definedName name="БЛРаздел2_19">[156]Форма2!$C$51:$C$58,[156]Форма2!$E$51:$F$58,[156]Форма2!$C$60:$C$63,[156]Форма2!$E$60:$F$63,[156]Форма2!$C$65:$C$67,[156]Форма2!$E$65:$F$67,[156]Форма2!$C$51</definedName>
    <definedName name="БЛРаздел2_2">[160]Форма2!$C$51:$C$58,[160]Форма2!$E$51:$F$58,[160]Форма2!$C$60:$C$63,[160]Форма2!$E$60:$F$63,[160]Форма2!$C$65:$C$67,[160]Форма2!$E$65:$F$67,[160]Форма2!$C$51</definedName>
    <definedName name="БЛРаздел2_21">[156]Форма2!$C$51:$C$58,[156]Форма2!$E$51:$F$58,[156]Форма2!$C$60:$C$63,[156]Форма2!$E$60:$F$63,[156]Форма2!$C$65:$C$67,[156]Форма2!$E$65:$F$67,[156]Форма2!$C$51</definedName>
    <definedName name="БЛРаздел2_22">[155]Форма2!$C$51:$C$58,[155]Форма2!$E$51:$F$58,[155]Форма2!$C$60:$C$63,[155]Форма2!$E$60:$F$63,[155]Форма2!$C$65:$C$67,[155]Форма2!$E$65:$F$67,[155]Форма2!$C$51</definedName>
    <definedName name="БЛРаздел2_27">[156]Форма2!$C$51:$C$58,[156]Форма2!$E$51:$F$58,[156]Форма2!$C$60:$C$63,[156]Форма2!$E$60:$F$63,[156]Форма2!$C$65:$C$67,[156]Форма2!$E$65:$F$67,[156]Форма2!$C$51</definedName>
    <definedName name="БЛРаздел2_3">[161]Форма2!$C$51:$C$58,[161]Форма2!$E$51:$F$58,[161]Форма2!$C$60:$C$63,[161]Форма2!$E$60:$F$63,[161]Форма2!$C$65:$C$67,[161]Форма2!$E$65:$F$67,[161]Форма2!$C$51</definedName>
    <definedName name="БЛРаздел2_4">[161]Форма2!$C$51:$C$58,[161]Форма2!$E$51:$F$58,[161]Форма2!$C$60:$C$63,[161]Форма2!$E$60:$F$63,[161]Форма2!$C$65:$C$67,[161]Форма2!$E$65:$F$67,[161]Форма2!$C$51</definedName>
    <definedName name="БЛРаздел2_5">[162]Форма2!$C$51:$C$58,[162]Форма2!$E$51:$F$58,[162]Форма2!$C$60:$C$63,[162]Форма2!$E$60:$F$63,[162]Форма2!$C$65:$C$67,[162]Форма2!$E$65:$F$67,[162]Форма2!$C$51</definedName>
    <definedName name="БЛРаздел2_6">[158]Форма2!$C$51:$C$58,[158]Форма2!$E$51:$F$58,[158]Форма2!$C$60:$C$63,[158]Форма2!$E$60:$F$63,[158]Форма2!$C$65:$C$67,[158]Форма2!$E$65:$F$67,[158]Форма2!$C$51</definedName>
    <definedName name="БЛРаздел2_7">[158]Форма2!$C$51:$C$58,[158]Форма2!$E$51:$F$58,[158]Форма2!$C$60:$C$63,[158]Форма2!$E$60:$F$63,[158]Форма2!$C$65:$C$67,[158]Форма2!$E$65:$F$67,[158]Форма2!$C$51</definedName>
    <definedName name="БЛРаздел2_8">[158]Форма2!$C$51:$C$58,[158]Форма2!$E$51:$F$58,[158]Форма2!$C$60:$C$63,[158]Форма2!$E$60:$F$63,[158]Форма2!$C$65:$C$67,[158]Форма2!$E$65:$F$67,[158]Форма2!$C$51</definedName>
    <definedName name="БЛРаздел2_9">[158]Форма2!$C$51:$C$58,[158]Форма2!$E$51:$F$58,[158]Форма2!$C$60:$C$63,[158]Форма2!$E$60:$F$63,[158]Форма2!$C$65:$C$67,[158]Форма2!$E$65:$F$67,[158]Форма2!$C$51</definedName>
    <definedName name="БЛРаздел3">[154]Форма2!$C$70:$C$72,[154]Форма2!$D$73:$F$73,[154]Форма2!$E$70:$F$72,[154]Форма2!$C$75:$C$77,[154]Форма2!$E$75:$F$77,[154]Форма2!$C$79:$C$82,[154]Форма2!$E$79:$F$82,[154]Форма2!$C$84:$C$86,[154]Форма2!$E$84:$F$86,[154]Форма2!$C$88:$C$89,[154]Форма2!$E$88:$F$89,[154]Форма2!$C$70</definedName>
    <definedName name="БЛРаздел3___0">#N/A</definedName>
    <definedName name="БЛРаздел3___10">#N/A</definedName>
    <definedName name="БЛРаздел3_1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10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11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2">[157]Форма2!$C$70:$C$72,[157]Форма2!$D$73:$F$73,[157]Форма2!$E$70:$F$72,[157]Форма2!$C$75:$C$77,[157]Форма2!$E$75:$F$77,[157]Форма2!$C$79:$C$82,[157]Форма2!$E$79:$F$82,[157]Форма2!$C$84:$C$86,[157]Форма2!$E$84:$F$86,[157]Форма2!$C$88:$C$89,[157]Форма2!$E$88:$F$89,[157]Форма2!$C$70</definedName>
    <definedName name="БЛРаздел3_13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17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8">[159]Форма2!$C$70:$C$72,[159]Форма2!$D$73:$F$73,[159]Форма2!$E$70:$F$72,[159]Форма2!$C$75:$C$77,[159]Форма2!$E$75:$F$77,[159]Форма2!$C$79:$C$82,[159]Форма2!$E$79:$F$82,[159]Форма2!$C$84:$C$86,[159]Форма2!$E$84:$F$86,[159]Форма2!$C$88:$C$89,[159]Форма2!$E$88:$F$89,[159]Форма2!$C$70</definedName>
    <definedName name="БЛРаздел3_19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">[160]Форма2!$C$70:$C$72,[160]Форма2!$D$73:$F$73,[160]Форма2!$E$70:$F$72,[160]Форма2!$C$75:$C$77,[160]Форма2!$E$75:$F$77,[160]Форма2!$C$79:$C$82,[160]Форма2!$E$79:$F$82,[160]Форма2!$C$84:$C$86,[160]Форма2!$E$84:$F$86,[160]Форма2!$C$88:$C$89,[160]Форма2!$E$88:$F$89,[160]Форма2!$C$70</definedName>
    <definedName name="БЛРаздел3_21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22">[155]Форма2!$C$70:$C$72,[155]Форма2!$D$73:$F$73,[155]Форма2!$E$70:$F$72,[155]Форма2!$C$75:$C$77,[155]Форма2!$E$75:$F$77,[155]Форма2!$C$79:$C$82,[155]Форма2!$E$79:$F$82,[155]Форма2!$C$84:$C$86,[155]Форма2!$E$84:$F$86,[155]Форма2!$C$88:$C$89,[155]Форма2!$E$88:$F$89,[155]Форма2!$C$70</definedName>
    <definedName name="БЛРаздел3_27">[156]Форма2!$C$70:$C$72,[156]Форма2!$D$73:$F$73,[156]Форма2!$E$70:$F$72,[156]Форма2!$C$75:$C$77,[156]Форма2!$E$75:$F$77,[156]Форма2!$C$79:$C$82,[156]Форма2!$E$79:$F$82,[156]Форма2!$C$84:$C$86,[156]Форма2!$E$84:$F$86,[156]Форма2!$C$88:$C$89,[156]Форма2!$E$88:$F$89,[156]Форма2!$C$70</definedName>
    <definedName name="БЛРаздел3_3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4">[161]Форма2!$C$70:$C$72,[161]Форма2!$D$73:$F$73,[161]Форма2!$E$70:$F$72,[161]Форма2!$C$75:$C$77,[161]Форма2!$E$75:$F$77,[161]Форма2!$C$79:$C$82,[161]Форма2!$E$79:$F$82,[161]Форма2!$C$84:$C$86,[161]Форма2!$E$84:$F$86,[161]Форма2!$C$88:$C$89,[161]Форма2!$E$88:$F$89,[161]Форма2!$C$70</definedName>
    <definedName name="БЛРаздел3_5">[162]Форма2!$C$70:$C$72,[162]Форма2!$D$73:$F$73,[162]Форма2!$E$70:$F$72,[162]Форма2!$C$75:$C$77,[162]Форма2!$E$75:$F$77,[162]Форма2!$C$79:$C$82,[162]Форма2!$E$79:$F$82,[162]Форма2!$C$84:$C$86,[162]Форма2!$E$84:$F$86,[162]Форма2!$C$88:$C$89,[162]Форма2!$E$88:$F$89,[162]Форма2!$C$70</definedName>
    <definedName name="БЛРаздел3_6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7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8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_9">[158]Форма2!$C$70:$C$72,[158]Форма2!$D$73:$F$73,[158]Форма2!$E$70:$F$72,[158]Форма2!$C$75:$C$77,[158]Форма2!$E$75:$F$77,[158]Форма2!$C$79:$C$82,[158]Форма2!$E$79:$F$82,[158]Форма2!$C$84:$C$86,[158]Форма2!$E$84:$F$86,[158]Форма2!$C$88:$C$89,[158]Форма2!$E$88:$F$89,[158]Форма2!$C$70</definedName>
    <definedName name="БЛРаздел33">[150]Форма2!$C$70:$C$72,[150]Форма2!$D$73:$F$73,[150]Форма2!$E$70:$F$72,[150]Форма2!$C$75:$C$77,[150]Форма2!$E$75:$F$77,[150]Форма2!$C$79:$C$82,[150]Форма2!$E$79:$F$82,[150]Форма2!$C$84:$C$86,[150]Форма2!$E$84:$F$86,[150]Форма2!$C$88:$C$89,[150]Форма2!$E$88:$F$89,[150]Форма2!$C$70</definedName>
    <definedName name="БЛРаздел4">[154]Форма2!$E$106:$F$107,[154]Форма2!$C$106:$C$107,[154]Форма2!$E$102:$F$104,[154]Форма2!$C$102:$C$104,[154]Форма2!$C$97:$C$100,[154]Форма2!$E$97:$F$100,[154]Форма2!$E$92:$F$95,[154]Форма2!$C$92:$C$95,[154]Форма2!$C$92</definedName>
    <definedName name="БЛРаздел4___0">#N/A</definedName>
    <definedName name="БЛРаздел4___10">#N/A</definedName>
    <definedName name="БЛРаздел4_1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10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11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2">[157]Форма2!$E$106:$F$107,[157]Форма2!$C$106:$C$107,[157]Форма2!$E$102:$F$104,[157]Форма2!$C$102:$C$104,[157]Форма2!$C$97:$C$100,[157]Форма2!$E$97:$F$100,[157]Форма2!$E$92:$F$95,[157]Форма2!$C$92:$C$95,[157]Форма2!$C$92</definedName>
    <definedName name="БЛРаздел4_13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17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8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БЛРаздел4_19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">[160]Форма2!$E$106:$F$107,[160]Форма2!$C$106:$C$107,[160]Форма2!$E$102:$F$104,[160]Форма2!$C$102:$C$104,[160]Форма2!$C$97:$C$100,[160]Форма2!$E$97:$F$100,[160]Форма2!$E$92:$F$95,[160]Форма2!$C$92:$C$95,[160]Форма2!$C$92</definedName>
    <definedName name="БЛРаздел4_21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22">[155]Форма2!$E$106:$F$107,[155]Форма2!$C$106:$C$107,[155]Форма2!$E$102:$F$104,[155]Форма2!$C$102:$C$104,[155]Форма2!$C$97:$C$100,[155]Форма2!$E$97:$F$100,[155]Форма2!$E$92:$F$95,[155]Форма2!$C$92:$C$95,[155]Форма2!$C$92</definedName>
    <definedName name="БЛРаздел4_27">[156]Форма2!$E$106:$F$107,[156]Форма2!$C$106:$C$107,[156]Форма2!$E$102:$F$104,[156]Форма2!$C$102:$C$104,[156]Форма2!$C$97:$C$100,[156]Форма2!$E$97:$F$100,[156]Форма2!$E$92:$F$95,[156]Форма2!$C$92:$C$95,[156]Форма2!$C$92</definedName>
    <definedName name="БЛРаздел4_3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БЛРаздел4_5">[162]Форма2!$E$106:$F$107,[162]Форма2!$C$106:$C$107,[162]Форма2!$E$102:$F$104,[162]Форма2!$C$102:$C$104,[162]Форма2!$C$97:$C$100,[162]Форма2!$E$97:$F$100,[162]Форма2!$E$92:$F$95,[162]Форма2!$C$92:$C$95,[162]Форма2!$C$92</definedName>
    <definedName name="БЛРаздел4_6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7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8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4_9">[158]Форма2!$E$106:$F$107,[158]Форма2!$C$106:$C$107,[158]Форма2!$E$102:$F$104,[158]Форма2!$C$102:$C$104,[158]Форма2!$C$97:$C$100,[158]Форма2!$E$97:$F$100,[158]Форма2!$E$92:$F$95,[158]Форма2!$C$92:$C$95,[158]Форма2!$C$92</definedName>
    <definedName name="БЛРаздел5">[154]Форма2!$C$113:$C$114,[154]Форма2!$D$110:$F$112,[154]Форма2!$E$113:$F$114,[154]Форма2!$D$115:$F$115,[154]Форма2!$D$117:$F$119,[154]Форма2!$D$121:$F$122,[154]Форма2!$D$124:$F$126,[154]Форма2!$D$110</definedName>
    <definedName name="БЛРаздел5___0">#N/A</definedName>
    <definedName name="БЛРаздел5___10">#N/A</definedName>
    <definedName name="БЛРаздел5_1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10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11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2">[157]Форма2!$C$113:$C$114,[157]Форма2!$D$110:$F$112,[157]Форма2!$E$113:$F$114,[157]Форма2!$D$115:$F$115,[157]Форма2!$D$117:$F$119,[157]Форма2!$D$121:$F$122,[157]Форма2!$D$124:$F$126,[157]Форма2!$D$110</definedName>
    <definedName name="БЛРаздел5_13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17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8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БЛРаздел5_19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">[160]Форма2!$C$113:$C$114,[160]Форма2!$D$110:$F$112,[160]Форма2!$E$113:$F$114,[160]Форма2!$D$115:$F$115,[160]Форма2!$D$117:$F$119,[160]Форма2!$D$121:$F$122,[160]Форма2!$D$124:$F$126,[160]Форма2!$D$110</definedName>
    <definedName name="БЛРаздел5_21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22">[155]Форма2!$C$113:$C$114,[155]Форма2!$D$110:$F$112,[155]Форма2!$E$113:$F$114,[155]Форма2!$D$115:$F$115,[155]Форма2!$D$117:$F$119,[155]Форма2!$D$121:$F$122,[155]Форма2!$D$124:$F$126,[155]Форма2!$D$110</definedName>
    <definedName name="БЛРаздел5_27">[156]Форма2!$C$113:$C$114,[156]Форма2!$D$110:$F$112,[156]Форма2!$E$113:$F$114,[156]Форма2!$D$115:$F$115,[156]Форма2!$D$117:$F$119,[156]Форма2!$D$121:$F$122,[156]Форма2!$D$124:$F$126,[156]Форма2!$D$110</definedName>
    <definedName name="БЛРаздел5_3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БЛРаздел5_5">[162]Форма2!$C$113:$C$114,[162]Форма2!$D$110:$F$112,[162]Форма2!$E$113:$F$114,[162]Форма2!$D$115:$F$115,[162]Форма2!$D$117:$F$119,[162]Форма2!$D$121:$F$122,[162]Форма2!$D$124:$F$126,[162]Форма2!$D$110</definedName>
    <definedName name="БЛРаздел5_6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7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8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5_9">[158]Форма2!$C$113:$C$114,[158]Форма2!$D$110:$F$112,[158]Форма2!$E$113:$F$114,[158]Форма2!$D$115:$F$115,[158]Форма2!$D$117:$F$119,[158]Форма2!$D$121:$F$122,[158]Форма2!$D$124:$F$126,[158]Форма2!$D$110</definedName>
    <definedName name="БЛРаздел6">[154]Форма2!$D$129:$F$132,[154]Форма2!$D$134:$F$135,[154]Форма2!$D$137:$F$140,[154]Форма2!$D$142:$F$144,[154]Форма2!$D$146:$F$150,[154]Форма2!$D$152:$F$154,[154]Форма2!$D$156:$F$162,[154]Форма2!$D$129</definedName>
    <definedName name="БЛРаздел6___0">#N/A</definedName>
    <definedName name="БЛРаздел6___10">#N/A</definedName>
    <definedName name="БЛРаздел6_1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10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11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2">[157]Форма2!$D$129:$F$132,[157]Форма2!$D$134:$F$135,[157]Форма2!$D$137:$F$140,[157]Форма2!$D$142:$F$144,[157]Форма2!$D$146:$F$150,[157]Форма2!$D$152:$F$154,[157]Форма2!$D$156:$F$162,[157]Форма2!$D$129</definedName>
    <definedName name="БЛРаздел6_13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17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8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БЛРаздел6_19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">[160]Форма2!$D$129:$F$132,[160]Форма2!$D$134:$F$135,[160]Форма2!$D$137:$F$140,[160]Форма2!$D$142:$F$144,[160]Форма2!$D$146:$F$150,[160]Форма2!$D$152:$F$154,[160]Форма2!$D$156:$F$162,[160]Форма2!$D$129</definedName>
    <definedName name="БЛРаздел6_21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22">[155]Форма2!$D$129:$F$132,[155]Форма2!$D$134:$F$135,[155]Форма2!$D$137:$F$140,[155]Форма2!$D$142:$F$144,[155]Форма2!$D$146:$F$150,[155]Форма2!$D$152:$F$154,[155]Форма2!$D$156:$F$162,[155]Форма2!$D$129</definedName>
    <definedName name="БЛРаздел6_27">[156]Форма2!$D$129:$F$132,[156]Форма2!$D$134:$F$135,[156]Форма2!$D$137:$F$140,[156]Форма2!$D$142:$F$144,[156]Форма2!$D$146:$F$150,[156]Форма2!$D$152:$F$154,[156]Форма2!$D$156:$F$162,[156]Форма2!$D$129</definedName>
    <definedName name="БЛРаздел6_3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БЛРаздел6_5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БЛРаздел6_6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7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8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_9">[158]Форма2!$D$129:$F$132,[158]Форма2!$D$134:$F$135,[158]Форма2!$D$137:$F$140,[158]Форма2!$D$142:$F$144,[158]Форма2!$D$146:$F$150,[158]Форма2!$D$152:$F$154,[158]Форма2!$D$156:$F$162,[158]Форма2!$D$129</definedName>
    <definedName name="БЛРаздел66">[150]Форма2!$D$129:$F$132,[150]Форма2!$D$134:$F$135,[150]Форма2!$D$137:$F$140,[150]Форма2!$D$142:$F$144,[150]Форма2!$D$146:$F$150,[150]Форма2!$D$152:$F$154,[150]Форма2!$D$156:$F$162,[150]Форма2!$D$129</definedName>
    <definedName name="БЛРаздел7">[154]Форма2!$D$179:$F$185,[154]Форма2!$D$175:$F$177,[154]Форма2!$D$165:$F$173,[154]Форма2!$D$165</definedName>
    <definedName name="БЛРаздел7___0">#N/A</definedName>
    <definedName name="БЛРаздел7___10">#N/A</definedName>
    <definedName name="БЛРаздел7_1">[155]Форма2!$D$179:$F$185,[155]Форма2!$D$175:$F$177,[155]Форма2!$D$165:$F$173,[155]Форма2!$D$165</definedName>
    <definedName name="БЛРаздел7_10">[156]Форма2!$D$179:$F$185,[156]Форма2!$D$175:$F$177,[156]Форма2!$D$165:$F$173,[156]Форма2!$D$165</definedName>
    <definedName name="БЛРаздел7_11">[157]Форма2!$D$179:$F$185,[157]Форма2!$D$175:$F$177,[157]Форма2!$D$165:$F$173,[157]Форма2!$D$165</definedName>
    <definedName name="БЛРаздел7_12">[157]Форма2!$D$179:$F$185,[157]Форма2!$D$175:$F$177,[157]Форма2!$D$165:$F$173,[157]Форма2!$D$165</definedName>
    <definedName name="БЛРаздел7_13">[158]Форма2!$D$179:$F$185,[158]Форма2!$D$175:$F$177,[158]Форма2!$D$165:$F$173,[158]Форма2!$D$165</definedName>
    <definedName name="БЛРаздел7_17">[159]Форма2!$D$179:$F$185,[159]Форма2!$D$175:$F$177,[159]Форма2!$D$165:$F$173,[159]Форма2!$D$165</definedName>
    <definedName name="БЛРаздел7_18">[159]Форма2!$D$179:$F$185,[159]Форма2!$D$175:$F$177,[159]Форма2!$D$165:$F$173,[159]Форма2!$D$165</definedName>
    <definedName name="БЛРаздел7_19">[156]Форма2!$D$179:$F$185,[156]Форма2!$D$175:$F$177,[156]Форма2!$D$165:$F$173,[156]Форма2!$D$165</definedName>
    <definedName name="БЛРаздел7_2">[160]Форма2!$D$179:$F$185,[160]Форма2!$D$175:$F$177,[160]Форма2!$D$165:$F$173,[160]Форма2!$D$165</definedName>
    <definedName name="БЛРаздел7_21">[156]Форма2!$D$179:$F$185,[156]Форма2!$D$175:$F$177,[156]Форма2!$D$165:$F$173,[156]Форма2!$D$165</definedName>
    <definedName name="БЛРаздел7_22">[155]Форма2!$D$179:$F$185,[155]Форма2!$D$175:$F$177,[155]Форма2!$D$165:$F$173,[155]Форма2!$D$165</definedName>
    <definedName name="БЛРаздел7_27">[156]Форма2!$D$179:$F$185,[156]Форма2!$D$175:$F$177,[156]Форма2!$D$165:$F$173,[156]Форма2!$D$165</definedName>
    <definedName name="БЛРаздел7_3">[161]Форма2!$D$179:$F$185,[161]Форма2!$D$175:$F$177,[161]Форма2!$D$165:$F$173,[161]Форма2!$D$165</definedName>
    <definedName name="БЛРаздел7_4">[161]Форма2!$D$179:$F$185,[161]Форма2!$D$175:$F$177,[161]Форма2!$D$165:$F$173,[161]Форма2!$D$165</definedName>
    <definedName name="БЛРаздел7_5">[162]Форма2!$D$179:$F$185,[162]Форма2!$D$175:$F$177,[162]Форма2!$D$165:$F$173,[162]Форма2!$D$165</definedName>
    <definedName name="БЛРаздел7_6">[158]Форма2!$D$179:$F$185,[158]Форма2!$D$175:$F$177,[158]Форма2!$D$165:$F$173,[158]Форма2!$D$165</definedName>
    <definedName name="БЛРаздел7_7">[158]Форма2!$D$179:$F$185,[158]Форма2!$D$175:$F$177,[158]Форма2!$D$165:$F$173,[158]Форма2!$D$165</definedName>
    <definedName name="БЛРаздел7_8">[158]Форма2!$D$179:$F$185,[158]Форма2!$D$175:$F$177,[158]Форма2!$D$165:$F$173,[158]Форма2!$D$165</definedName>
    <definedName name="БЛРаздел7_9">[158]Форма2!$D$179:$F$185,[158]Форма2!$D$175:$F$177,[158]Форма2!$D$165:$F$173,[158]Форма2!$D$165</definedName>
    <definedName name="БЛРаздел8">[154]Форма2!$E$200:$F$207,[154]Форма2!$C$200:$C$207,[154]Форма2!$E$189:$F$198,[154]Форма2!$C$189:$C$198,[154]Форма2!$E$188:$F$188,[154]Форма2!$C$188</definedName>
    <definedName name="БЛРаздел8___0">#N/A</definedName>
    <definedName name="БЛРаздел8___10">#N/A</definedName>
    <definedName name="БЛРаздел8_1">[155]Форма2!$E$200:$F$207,[155]Форма2!$C$200:$C$207,[155]Форма2!$E$189:$F$198,[155]Форма2!$C$189:$C$198,[155]Форма2!$E$188:$F$188,[155]Форма2!$C$188</definedName>
    <definedName name="БЛРаздел8_10">[156]Форма2!$E$200:$F$207,[156]Форма2!$C$200:$C$207,[156]Форма2!$E$189:$F$198,[156]Форма2!$C$189:$C$198,[156]Форма2!$E$188:$F$188,[156]Форма2!$C$188</definedName>
    <definedName name="БЛРаздел8_11">[157]Форма2!$E$200:$F$207,[157]Форма2!$C$200:$C$207,[157]Форма2!$E$189:$F$198,[157]Форма2!$C$189:$C$198,[157]Форма2!$E$188:$F$188,[157]Форма2!$C$188</definedName>
    <definedName name="БЛРаздел8_12">[157]Форма2!$E$200:$F$207,[157]Форма2!$C$200:$C$207,[157]Форма2!$E$189:$F$198,[157]Форма2!$C$189:$C$198,[157]Форма2!$E$188:$F$188,[157]Форма2!$C$188</definedName>
    <definedName name="БЛРаздел8_13">[158]Форма2!$E$200:$F$207,[158]Форма2!$C$200:$C$207,[158]Форма2!$E$189:$F$198,[158]Форма2!$C$189:$C$198,[158]Форма2!$E$188:$F$188,[158]Форма2!$C$188</definedName>
    <definedName name="БЛРаздел8_17">[159]Форма2!$E$200:$F$207,[159]Форма2!$C$200:$C$207,[159]Форма2!$E$189:$F$198,[159]Форма2!$C$189:$C$198,[159]Форма2!$E$188:$F$188,[159]Форма2!$C$188</definedName>
    <definedName name="БЛРаздел8_18">[159]Форма2!$E$200:$F$207,[159]Форма2!$C$200:$C$207,[159]Форма2!$E$189:$F$198,[159]Форма2!$C$189:$C$198,[159]Форма2!$E$188:$F$188,[159]Форма2!$C$188</definedName>
    <definedName name="БЛРаздел8_19">[156]Форма2!$E$200:$F$207,[156]Форма2!$C$200:$C$207,[156]Форма2!$E$189:$F$198,[156]Форма2!$C$189:$C$198,[156]Форма2!$E$188:$F$188,[156]Форма2!$C$188</definedName>
    <definedName name="БЛРаздел8_2">[160]Форма2!$E$200:$F$207,[160]Форма2!$C$200:$C$207,[160]Форма2!$E$189:$F$198,[160]Форма2!$C$189:$C$198,[160]Форма2!$E$188:$F$188,[160]Форма2!$C$188</definedName>
    <definedName name="БЛРаздел8_21">[156]Форма2!$E$200:$F$207,[156]Форма2!$C$200:$C$207,[156]Форма2!$E$189:$F$198,[156]Форма2!$C$189:$C$198,[156]Форма2!$E$188:$F$188,[156]Форма2!$C$188</definedName>
    <definedName name="БЛРаздел8_22">[155]Форма2!$E$200:$F$207,[155]Форма2!$C$200:$C$207,[155]Форма2!$E$189:$F$198,[155]Форма2!$C$189:$C$198,[155]Форма2!$E$188:$F$188,[155]Форма2!$C$188</definedName>
    <definedName name="БЛРаздел8_27">[156]Форма2!$E$200:$F$207,[156]Форма2!$C$200:$C$207,[156]Форма2!$E$189:$F$198,[156]Форма2!$C$189:$C$198,[156]Форма2!$E$188:$F$188,[156]Форма2!$C$188</definedName>
    <definedName name="БЛРаздел8_3">[161]Форма2!$E$200:$F$207,[161]Форма2!$C$200:$C$207,[161]Форма2!$E$189:$F$198,[161]Форма2!$C$189:$C$198,[161]Форма2!$E$188:$F$188,[161]Форма2!$C$188</definedName>
    <definedName name="БЛРаздел8_4">[161]Форма2!$E$200:$F$207,[161]Форма2!$C$200:$C$207,[161]Форма2!$E$189:$F$198,[161]Форма2!$C$189:$C$198,[161]Форма2!$E$188:$F$188,[161]Форма2!$C$188</definedName>
    <definedName name="БЛРаздел8_5">[162]Форма2!$E$200:$F$207,[162]Форма2!$C$200:$C$207,[162]Форма2!$E$189:$F$198,[162]Форма2!$C$189:$C$198,[162]Форма2!$E$188:$F$188,[162]Форма2!$C$188</definedName>
    <definedName name="БЛРаздел8_6">[158]Форма2!$E$200:$F$207,[158]Форма2!$C$200:$C$207,[158]Форма2!$E$189:$F$198,[158]Форма2!$C$189:$C$198,[158]Форма2!$E$188:$F$188,[158]Форма2!$C$188</definedName>
    <definedName name="БЛРаздел8_7">[158]Форма2!$E$200:$F$207,[158]Форма2!$C$200:$C$207,[158]Форма2!$E$189:$F$198,[158]Форма2!$C$189:$C$198,[158]Форма2!$E$188:$F$188,[158]Форма2!$C$188</definedName>
    <definedName name="БЛРаздел8_8">[158]Форма2!$E$200:$F$207,[158]Форма2!$C$200:$C$207,[158]Форма2!$E$189:$F$198,[158]Форма2!$C$189:$C$198,[158]Форма2!$E$188:$F$188,[158]Форма2!$C$188</definedName>
    <definedName name="БЛРаздел8_9">[158]Форма2!$E$200:$F$207,[158]Форма2!$C$200:$C$207,[158]Форма2!$E$189:$F$198,[158]Форма2!$C$189:$C$198,[158]Форма2!$E$188:$F$188,[158]Форма2!$C$188</definedName>
    <definedName name="БЛРаздел9">[154]Форма2!$E$234:$F$237,[154]Форма2!$C$234:$C$237,[154]Форма2!$E$224:$F$232,[154]Форма2!$C$224:$C$232,[154]Форма2!$E$223:$F$223,[154]Форма2!$C$223,[154]Форма2!$E$217:$F$221,[154]Форма2!$C$217:$C$221,[154]Форма2!$E$210:$F$215,[154]Форма2!$C$210:$C$215,[154]Форма2!$C$210</definedName>
    <definedName name="БЛРаздел9___0">#N/A</definedName>
    <definedName name="БЛРаздел9___10">#N/A</definedName>
    <definedName name="БЛРаздел9_1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10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11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2">[157]Форма2!$E$234:$F$237,[157]Форма2!$C$234:$C$237,[157]Форма2!$E$224:$F$232,[157]Форма2!$C$224:$C$232,[157]Форма2!$E$223:$F$223,[157]Форма2!$C$223,[157]Форма2!$E$217:$F$221,[157]Форма2!$C$217:$C$221,[157]Форма2!$E$210:$F$215,[157]Форма2!$C$210:$C$215,[157]Форма2!$C$210</definedName>
    <definedName name="БЛРаздел9_13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17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8">[159]Форма2!$E$234:$F$237,[159]Форма2!$C$234:$C$237,[159]Форма2!$E$224:$F$232,[159]Форма2!$C$224:$C$232,[159]Форма2!$E$223:$F$223,[159]Форма2!$C$223,[159]Форма2!$E$217:$F$221,[159]Форма2!$C$217:$C$221,[159]Форма2!$E$210:$F$215,[159]Форма2!$C$210:$C$215,[159]Форма2!$C$210</definedName>
    <definedName name="БЛРаздел9_19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">[160]Форма2!$E$234:$F$237,[160]Форма2!$C$234:$C$237,[160]Форма2!$E$224:$F$232,[160]Форма2!$C$224:$C$232,[160]Форма2!$E$223:$F$223,[160]Форма2!$C$223,[160]Форма2!$E$217:$F$221,[160]Форма2!$C$217:$C$221,[160]Форма2!$E$210:$F$215,[160]Форма2!$C$210:$C$215,[160]Форма2!$C$210</definedName>
    <definedName name="БЛРаздел9_21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22">[155]Форма2!$E$234:$F$237,[155]Форма2!$C$234:$C$237,[155]Форма2!$E$224:$F$232,[155]Форма2!$C$224:$C$232,[155]Форма2!$E$223:$F$223,[155]Форма2!$C$223,[155]Форма2!$E$217:$F$221,[155]Форма2!$C$217:$C$221,[155]Форма2!$E$210:$F$215,[155]Форма2!$C$210:$C$215,[155]Форма2!$C$210</definedName>
    <definedName name="БЛРаздел9_27">[156]Форма2!$E$234:$F$237,[156]Форма2!$C$234:$C$237,[156]Форма2!$E$224:$F$232,[156]Форма2!$C$224:$C$232,[156]Форма2!$E$223:$F$223,[156]Форма2!$C$223,[156]Форма2!$E$217:$F$221,[156]Форма2!$C$217:$C$221,[156]Форма2!$E$210:$F$215,[156]Форма2!$C$210:$C$215,[156]Форма2!$C$210</definedName>
    <definedName name="БЛРаздел9_3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4">[161]Форма2!$E$234:$F$237,[161]Форма2!$C$234:$C$237,[161]Форма2!$E$224:$F$232,[161]Форма2!$C$224:$C$232,[161]Форма2!$E$223:$F$223,[161]Форма2!$C$223,[161]Форма2!$E$217:$F$221,[161]Форма2!$C$217:$C$221,[161]Форма2!$E$210:$F$215,[161]Форма2!$C$210:$C$215,[161]Форма2!$C$210</definedName>
    <definedName name="БЛРаздел9_5">[162]Форма2!$E$234:$F$237,[162]Форма2!$C$234:$C$237,[162]Форма2!$E$224:$F$232,[162]Форма2!$C$224:$C$232,[162]Форма2!$E$223:$F$223,[162]Форма2!$C$223,[162]Форма2!$E$217:$F$221,[162]Форма2!$C$217:$C$221,[162]Форма2!$E$210:$F$215,[162]Форма2!$C$210:$C$215,[162]Форма2!$C$210</definedName>
    <definedName name="БЛРаздел9_6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7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8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_9">[158]Форма2!$E$234:$F$237,[158]Форма2!$C$234:$C$237,[158]Форма2!$E$224:$F$232,[158]Форма2!$C$224:$C$232,[158]Форма2!$E$223:$F$223,[158]Форма2!$C$223,[158]Форма2!$E$217:$F$221,[158]Форма2!$C$217:$C$221,[158]Форма2!$E$210:$F$215,[158]Форма2!$C$210:$C$215,[158]Форма2!$C$210</definedName>
    <definedName name="БЛРаздел99">[150]Форма2!$E$234:$F$237,[150]Форма2!$C$234:$C$237,[150]Форма2!$E$224:$F$232,[150]Форма2!$C$224:$C$232,[150]Форма2!$E$223:$F$223,[150]Форма2!$C$223,[150]Форма2!$E$217:$F$221,[150]Форма2!$C$217:$C$221,[150]Форма2!$E$210:$F$215,[150]Форма2!$C$210:$C$215,[150]Форма2!$C$210</definedName>
    <definedName name="блюлор">#REF!</definedName>
    <definedName name="БПДанные">[154]Форма1!$C$22:$D$33,[154]Форма1!$C$36:$D$48,[154]Форма1!$C$22</definedName>
    <definedName name="БПДанные___0">#N/A</definedName>
    <definedName name="БПДанные___10">#N/A</definedName>
    <definedName name="БПДанные_1">[155]Форма1!$C$22:$D$33,[155]Форма1!$C$36:$D$48,[155]Форма1!$C$22</definedName>
    <definedName name="БПДанные_10">[156]Форма1!$C$22:$D$33,[156]Форма1!$C$36:$D$48,[156]Форма1!$C$22</definedName>
    <definedName name="БПДанные_11">[157]Форма1!$C$22:$D$33,[157]Форма1!$C$36:$D$48,[157]Форма1!$C$22</definedName>
    <definedName name="БПДанные_12">[157]Форма1!$C$22:$D$33,[157]Форма1!$C$36:$D$48,[157]Форма1!$C$22</definedName>
    <definedName name="БПДанные_13">[158]Форма1!$C$22:$D$33,[158]Форма1!$C$36:$D$48,[158]Форма1!$C$22</definedName>
    <definedName name="БПДанные_17">[159]Форма1!$C$22:$D$33,[159]Форма1!$C$36:$D$48,[159]Форма1!$C$22</definedName>
    <definedName name="БПДанные_18">[159]Форма1!$C$22:$D$33,[159]Форма1!$C$36:$D$48,[159]Форма1!$C$22</definedName>
    <definedName name="БПДанные_19">[156]Форма1!$C$22:$D$33,[156]Форма1!$C$36:$D$48,[156]Форма1!$C$22</definedName>
    <definedName name="БПДанные_2">[160]Форма1!$C$22:$D$33,[160]Форма1!$C$36:$D$48,[160]Форма1!$C$22</definedName>
    <definedName name="БПДанные_21">[156]Форма1!$C$22:$D$33,[156]Форма1!$C$36:$D$48,[156]Форма1!$C$22</definedName>
    <definedName name="БПДанные_22">[155]Форма1!$C$22:$D$33,[155]Форма1!$C$36:$D$48,[155]Форма1!$C$22</definedName>
    <definedName name="БПДанные_27">[156]Форма1!$C$22:$D$33,[156]Форма1!$C$36:$D$48,[156]Форма1!$C$22</definedName>
    <definedName name="БПДанные_3">[161]Форма1!$C$22:$D$33,[161]Форма1!$C$36:$D$48,[161]Форма1!$C$22</definedName>
    <definedName name="БПДанные_4">[161]Форма1!$C$22:$D$33,[161]Форма1!$C$36:$D$48,[161]Форма1!$C$22</definedName>
    <definedName name="БПДанные_5">[162]Форма1!$C$22:$D$33,[162]Форма1!$C$36:$D$48,[162]Форма1!$C$22</definedName>
    <definedName name="БПДанные_6">[158]Форма1!$C$22:$D$33,[158]Форма1!$C$36:$D$48,[158]Форма1!$C$22</definedName>
    <definedName name="БПДанные_7">[158]Форма1!$C$22:$D$33,[158]Форма1!$C$36:$D$48,[158]Форма1!$C$22</definedName>
    <definedName name="БПДанные_8">[158]Форма1!$C$22:$D$33,[158]Форма1!$C$36:$D$48,[158]Форма1!$C$22</definedName>
    <definedName name="БПДанные_9">[158]Форма1!$C$22:$D$33,[158]Форма1!$C$36:$D$48,[158]Форма1!$C$22</definedName>
    <definedName name="бь">#REF!</definedName>
    <definedName name="бьбь" hidden="1">#REF!</definedName>
    <definedName name="БЭ">[36]БЭ!$B$4:$AI$29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[163]ОТиТБ!#REF!</definedName>
    <definedName name="Бюджет__по__подразд__2003__года_Лист1_Таблица_1">[164]ОТиТБ!#REF!</definedName>
    <definedName name="Бюджет__по__подразд__2003__года_Лист1_Таблица_11">[164]ОТиТБ!#REF!</definedName>
    <definedName name="Бюджет__по__подразд__2003__года_Лист1_Таблица_12">[164]ОТиТБ!#REF!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[164]ОТиТБ!#REF!</definedName>
    <definedName name="Бюджет__по__подразд__2003__года_Лист1_Таблица_15">[164]ОТиТБ!#REF!</definedName>
    <definedName name="Бюджет__по__подразд__2003__года_Лист1_Таблица_16">[164]ОТиТБ!#REF!</definedName>
    <definedName name="Бюджет__по__подразд__2003__года_Лист1_Таблица_17">[164]ОТиТБ!#REF!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[164]ОТиТБ!#REF!</definedName>
    <definedName name="Бюджет__по__подразд__2003__года_Лист1_Таблица_24">[164]ОТиТБ!#REF!</definedName>
    <definedName name="Бюджет__по__подразд__2003__года_Лист1_Таблица_27">[164]ОТиТБ!#REF!</definedName>
    <definedName name="Бюджет__по__подразд__2003__года_Лист1_Таблица_3">[164]ОТиТБ!#REF!</definedName>
    <definedName name="Бюджет__по__подразд__2003__года_Лист1_Таблица_36">[164]ОТиТБ!#REF!</definedName>
    <definedName name="Бюджет__по__подразд__2003__года_Лист1_Таблица_4">[164]ОТиТБ!#REF!</definedName>
    <definedName name="Бюджет__по__подразд__2003__года_Лист1_Таблица_5">[164]ОТиТБ!#REF!</definedName>
    <definedName name="Бюджет__по__подразд__2003__года_Лист1_Таблица_6">[164]ОТиТБ!#REF!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#N/A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#N/A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ку">#N/A</definedName>
    <definedName name="вапрв">[162]Форма2!$C$51:$C$58,[162]Форма2!$E$51:$F$58,[162]Форма2!$C$60:$C$63,[162]Форма2!$E$60:$F$63,[162]Форма2!$C$65:$C$67,[162]Форма2!$E$65:$F$67,[162]Форма2!$C$51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[165]Форма2!$C$70:$C$72,[165]Форма2!$D$73:$F$73,[165]Форма2!$E$70:$F$72,[165]Форма2!$C$75:$C$77,[165]Форма2!$E$75:$F$77,[165]Форма2!$C$79:$C$82,[165]Форма2!$E$79:$F$82,[165]Форма2!$C$84:$C$86,[165]Форма2!$E$84:$F$86,[165]Форма2!$C$88:$C$89,[165]Форма2!$E$88:$F$89,[165]Форма2!$C$70</definedName>
    <definedName name="вафф">#REF!</definedName>
    <definedName name="ваыооэп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ваырплшвраылопварылвдоарплвы">[140]Форма2!$C$51:$C$58,[140]Форма2!$E$51:$F$58,[140]Форма2!$C$60:$C$63,[140]Форма2!$E$60:$F$63,[140]Форма2!$C$65:$C$67,[140]Форма2!$E$65:$F$67,[140]Форма2!$C$51</definedName>
    <definedName name="вб">[166]Пр2!#REF!</definedName>
    <definedName name="вб_1">[167]Пр2!#REF!</definedName>
    <definedName name="вб_10">[168]Пр2!#REF!</definedName>
    <definedName name="вб_11">[169]Пр2!#REF!</definedName>
    <definedName name="вб_12">[169]Пр2!#REF!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[169]Пр2!#REF!</definedName>
    <definedName name="вб_15">[169]Пр2!#REF!</definedName>
    <definedName name="вб_16">[169]Пр2!#REF!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[167]Пр2!#REF!</definedName>
    <definedName name="вб_24">[169]Пр2!#REF!</definedName>
    <definedName name="вб_27">[169]Пр2!#REF!</definedName>
    <definedName name="вб_3">[170]Пр2!#REF!</definedName>
    <definedName name="вб_36">[169]Пр2!#REF!</definedName>
    <definedName name="вб_4">[170]Пр2!#REF!</definedName>
    <definedName name="вб_5">[170]Пр2!#REF!</definedName>
    <definedName name="вб_6">[171]Пр2!#REF!</definedName>
    <definedName name="вб_7">[172]Пр2!#REF!</definedName>
    <definedName name="вб_9">[173]Пр2!#REF!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#N/A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[141]свод!$A$367:$B$372</definedName>
    <definedName name="ВВО0">[141]свод!$B$367:$B$372</definedName>
    <definedName name="ВВО1">[141]свод!$B$367:$E$372</definedName>
    <definedName name="ввыф">'[21]Отчет 5П'!ввыф</definedName>
    <definedName name="ведом">#REF!</definedName>
    <definedName name="ведомость">'[173]Добыча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[140]Форма2!$D$179:$F$185,[140]Форма2!$D$175:$F$177,[140]Форма2!$D$165:$F$173,[140]Форма2!$D$165</definedName>
    <definedName name="впвыф">'[21]Отчет 5П'!впвыф</definedName>
    <definedName name="впе">[175]Форма2!$C$70:$C$72,[175]Форма2!$D$73:$F$73,[175]Форма2!$E$70:$F$72,[175]Форма2!$C$75:$C$77,[175]Форма2!$E$75:$F$77,[175]Форма2!$C$79:$C$82,[175]Форма2!$E$79:$F$82,[175]Форма2!$C$84:$C$86,[175]Форма2!$E$84:$F$86,[175]Форма2!$C$88:$C$89,[175]Форма2!$E$88:$F$89,[175]Форма2!$C$70</definedName>
    <definedName name="впцвпцп">[140]Форма2!$E$200:$F$207,[140]Форма2!$C$200:$C$207,[140]Форма2!$E$189:$F$198,[140]Форма2!$C$189:$C$198,[140]Форма2!$E$188:$F$188,[140]Форма2!$C$188</definedName>
    <definedName name="ВР">[36]ВР!$B$4:$AI$29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'[176]Добыча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выб.Сенг">[177]потр!$B$6:$CT$19</definedName>
    <definedName name="выб.Сенг_1">[178]потр!$B$6:$CT$19</definedName>
    <definedName name="выб.Сенг_10">[179]потр!$B$6:$CT$19</definedName>
    <definedName name="выб.Сенг_11">[180]потр!$B$6:$CT$19</definedName>
    <definedName name="выб.Сенг_19">[181]потр!$B$6:$CT$19</definedName>
    <definedName name="выб.Сенг_4">[182]потр!$B$6:$CT$19</definedName>
    <definedName name="выб.Сенг_5">[183]потр!$B$6:$CT$19</definedName>
    <definedName name="выб.Сенг_6">[184]потр!$B$6:$CT$19</definedName>
    <definedName name="выб.Сенг_7">[185]потр!$B$6:$CT$19</definedName>
    <definedName name="выб.Сенг_9">[186]потр!$B$6:$CT$19</definedName>
    <definedName name="выплаты">#N/A</definedName>
    <definedName name="Выработка">#REF!</definedName>
    <definedName name="выработка_6">[187]счетчики!$B$6:$M$38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'[137]ГСМ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гггг">#REF!</definedName>
    <definedName name="геолпар" hidden="1">#REF!</definedName>
    <definedName name="Гл_бух">#REF!</definedName>
    <definedName name="год">[188]данн!$C$3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'[189]Сомн.треб общие'!#REF!</definedName>
    <definedName name="гп___0">'[190]Сомн_треб общие'!#REF!</definedName>
    <definedName name="гп___14">'[191]Сомн_треб общие'!#REF!</definedName>
    <definedName name="гп___23">'[192]Сомн_треб общие'!#REF!</definedName>
    <definedName name="гп___28">'[191]Сомн_треб общие'!#REF!</definedName>
    <definedName name="гп___40">'[193]Сомн_треб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[141]свод!$A$719:$B$730</definedName>
    <definedName name="Грузо0">[141]свод!$B$719:$B$730</definedName>
    <definedName name="Грузо1">[141]свод!$B$719:$E$730</definedName>
    <definedName name="групп">[141]группа!$B$1:$B$30</definedName>
    <definedName name="групп1">[141]группа!$A$1:$B$30</definedName>
    <definedName name="грфинцкавг98Х" hidden="1">{#N/A,#N/A,TRUE,"Лист1";#N/A,#N/A,TRUE,"Лист2";#N/A,#N/A,TRUE,"Лист3"}</definedName>
    <definedName name="Гсм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ГСМ0">[141]свод!$B$288:$B$308</definedName>
    <definedName name="ГСМ1">[141]свод!$B$288:$E$308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[148]Бюджет!#REF!</definedName>
    <definedName name="д">[137]аморт!$E$23</definedName>
    <definedName name="д_от_ОС">[137]аморт!$E$17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[195]план07!#REF!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[36]Д!$B$4:$AH$29</definedName>
    <definedName name="двенадцать">'[31]IS-Cash'!$Q$97:$Q$105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'[196]из сем'!$A$2:$B$362</definedName>
    <definedName name="дебиторка">'[21]Отчет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[36]Джет!$B$4:$AH$29</definedName>
    <definedName name="дз1">'[149]2008 ГСМ'!#REF!</definedName>
    <definedName name="дз2">'[149]2008 ГСМ'!#REF!</definedName>
    <definedName name="дз3">'[149]2008 ГСМ'!#REF!</definedName>
    <definedName name="дивд">'[197]Ден потоки'!#REF!</definedName>
    <definedName name="диз">'[137]ГСМ Гараж'!$D$16</definedName>
    <definedName name="диз_инвест">'[137]ГСМ по инвест'!$K$34</definedName>
    <definedName name="Директор">#REF!</definedName>
    <definedName name="дло">'[198]Financial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#REF!</definedName>
    <definedName name="Добыча___0">[198]Добычанефти4!$F$11:$Q$12</definedName>
    <definedName name="Добыча___10">[156]Добычанефти4!$F$11:$Q$12</definedName>
    <definedName name="Добыча_1">'[199]Добыча нефти4'!$F$11:$Q$12</definedName>
    <definedName name="Добыча_10">'[200]Добыча нефти4'!$F$11:$Q$12</definedName>
    <definedName name="Добыча_11">'[201]Добыча нефти4'!$F$11:$Q$12</definedName>
    <definedName name="Добыча_12">'[202]Добыча нефти4'!$F$11:$Q$12</definedName>
    <definedName name="Добыча_13">'[199]Добыча нефти4'!$F$11:$Q$12</definedName>
    <definedName name="Добыча_17">'[125]Добыча нефти4'!$F$11:$Q$12</definedName>
    <definedName name="Добыча_18">'[203]Добыча нефти4'!$F$11:$Q$12</definedName>
    <definedName name="Добыча_19">'[200]Добыча нефти4'!$F$11:$Q$12</definedName>
    <definedName name="Добыча_2">'[204]Добыча нефти4'!$F$11:$Q$12</definedName>
    <definedName name="Добыча_21">'[200]Добыча нефти4'!$F$11:$Q$12</definedName>
    <definedName name="Добыча_22">'[197]Добыча нефти4'!$F$11:$Q$12</definedName>
    <definedName name="Добыча_27">'[200]Добыча нефти4'!$F$11:$Q$12</definedName>
    <definedName name="Добыча_3">'[127]Добыча нефти4'!$F$11:$Q$12</definedName>
    <definedName name="Добыча_4">'[205]Добыча нефти4'!$F$11:$Q$12</definedName>
    <definedName name="Добыча_6">'[199]Добыча нефти4'!$F$11:$Q$12</definedName>
    <definedName name="Добыча_7">'[199]Добыча нефти4'!$F$11:$Q$12</definedName>
    <definedName name="Добыча_8">'[199]Добыча нефти4'!$F$11:$Q$12</definedName>
    <definedName name="Добыча_9">'[199]Добыча нефти4'!$F$11:$Q$12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[175]Форма2!$E$234:$F$237,[175]Форма2!$C$234:$C$237,[175]Форма2!$E$224:$F$232,[175]Форма2!$C$224:$C$232,[175]Форма2!$E$223:$F$223,[175]Форма2!$C$223,[175]Форма2!$E$217:$F$221,[175]Форма2!$C$217:$C$221,[175]Форма2!$E$210:$F$215,[175]Форма2!$C$210:$C$215,[175]Форма2!$C$210</definedName>
    <definedName name="ДЭ">[36]ДЭ!$B$4:$AI$29</definedName>
    <definedName name="е">#REF!</definedName>
    <definedName name="Ед.">#REF!</definedName>
    <definedName name="ЕдИзм">[95]ЕдИзм!$A$1:$D$25</definedName>
    <definedName name="ЕдИзм_10">[83]ЕдИзм!$A$1:$D$25</definedName>
    <definedName name="ЕдИзм_11">[96]ЕдИзм!$A$1:$D$25</definedName>
    <definedName name="ЕдИзм_12">[96]ЕдИзм!$A$1:$D$25</definedName>
    <definedName name="ЕдИзм_13">[97]ЕдИзм!$A$1:$D$25</definedName>
    <definedName name="ЕдИзм_17">#REF!</definedName>
    <definedName name="ЕдИзм_18">#REF!</definedName>
    <definedName name="ЕдИзм_19">[85]ЕдИзм!$A$1:$D$25</definedName>
    <definedName name="ЕдИзм_2">[98]ЕдИзм!$A$1:$D$25</definedName>
    <definedName name="ЕдИзм_3">[99]ЕдИзм!$A$1:$D$25</definedName>
    <definedName name="ЕдИзм_4">[99]ЕдИзм!$A$1:$D$25</definedName>
    <definedName name="ЕдИзм_5">[86]ЕдИзм!$A$1:$D$25</definedName>
    <definedName name="ЕдИзм_6">[87]ЕдИзм!$A$1:$D$25</definedName>
    <definedName name="ЕдИзм_7">[88]ЕдИзм!$A$1:$D$25</definedName>
    <definedName name="ЕдИзм_9">[100]ЕдИзм!$A$1:$D$25</definedName>
    <definedName name="еее">[206]п25ЦТАИ!#REF!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[187]Ершова!$B$15:$G$52</definedName>
    <definedName name="ЕУЕУЕУ">#REF!</definedName>
    <definedName name="ЕУЕУКЕУФ">#REF!</definedName>
    <definedName name="ж">#N/A</definedName>
    <definedName name="жанара">[207]Форма2!$D$129:$F$132,[207]Форма2!$D$134:$F$135,[207]Форма2!$D$137:$F$140,[207]Форма2!$D$142:$F$144,[207]Форма2!$D$146:$F$150,[207]Форма2!$D$152:$F$154,[207]Форма2!$D$156:$F$162,[207]Форма2!$D$129</definedName>
    <definedName name="жанара_10">[208]Форма2!$D$129:$F$132,[208]Форма2!$D$134:$F$135,[208]Форма2!$D$137:$F$140,[208]Форма2!$D$142:$F$144,[208]Форма2!$D$146:$F$150,[208]Форма2!$D$152:$F$154,[208]Форма2!$D$156:$F$162,[208]Форма2!$D$129</definedName>
    <definedName name="жанара_11">[209]Форма2!$D$129:$F$132,[209]Форма2!$D$134:$F$135,[209]Форма2!$D$137:$F$140,[209]Форма2!$D$142:$F$144,[209]Форма2!$D$146:$F$150,[209]Форма2!$D$152:$F$154,[209]Форма2!$D$156:$F$162,[209]Форма2!$D$129</definedName>
    <definedName name="жанара_19">[159]Форма2!$D$129:$F$132,[159]Форма2!$D$134:$F$135,[159]Форма2!$D$137:$F$140,[159]Форма2!$D$142:$F$144,[159]Форма2!$D$146:$F$150,[159]Форма2!$D$152:$F$154,[159]Форма2!$D$156:$F$162,[159]Форма2!$D$129</definedName>
    <definedName name="жанара_4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5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6">[210]Форма2!$D$129:$F$132,[210]Форма2!$D$134:$F$135,[210]Форма2!$D$137:$F$140,[210]Форма2!$D$142:$F$144,[210]Форма2!$D$146:$F$150,[210]Форма2!$D$152:$F$154,[210]Форма2!$D$156:$F$162,[210]Форма2!$D$129</definedName>
    <definedName name="жанара_7">[161]Форма2!$D$129:$F$132,[161]Форма2!$D$134:$F$135,[161]Форма2!$D$137:$F$140,[161]Форма2!$D$142:$F$144,[161]Форма2!$D$146:$F$150,[161]Форма2!$D$152:$F$154,[161]Форма2!$D$156:$F$162,[161]Форма2!$D$129</definedName>
    <definedName name="жанара_9">[211]Форма2!$D$129:$F$132,[211]Форма2!$D$134:$F$135,[211]Форма2!$D$137:$F$140,[211]Форма2!$D$142:$F$144,[211]Форма2!$D$146:$F$150,[211]Форма2!$D$152:$F$154,[211]Форма2!$D$156:$F$162,[211]Форма2!$D$129</definedName>
    <definedName name="Жанаргуль">#N/A</definedName>
    <definedName name="Жет">[36]Жет!$B$4:$AI$29</definedName>
    <definedName name="Жетэнс">[36]Жетэнс!$B$4:$AI$29</definedName>
    <definedName name="жж">#N/A</definedName>
    <definedName name="ЖОЭС">[36]ЖОЭС!$B$4:$AI$29</definedName>
    <definedName name="жэср">[36]ЖЭСр!$B$4:$AH$28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#N/A</definedName>
    <definedName name="зап1">'[137]Запчасти Гараж'!$D$35</definedName>
    <definedName name="зап2">'[137]Запчасти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#REF!</definedName>
    <definedName name="защита_рук">#REF!</definedName>
    <definedName name="звз">[42]группа!$H$1</definedName>
    <definedName name="зЖОЭС">[36]ЖОЭС!$B$4:$AH$29</definedName>
    <definedName name="ЗЗЗЗ">#REF!</definedName>
    <definedName name="знач">[42]группа!$H$9</definedName>
    <definedName name="зОнт">[36]Онт!$B$4:$AH$29</definedName>
    <definedName name="зп">'[211]7.1'!#REF!</definedName>
    <definedName name="зпетр">'[212]14.1.2.2.(Услуги связи)'!#REF!</definedName>
    <definedName name="зпетр_1">'[213]14_1_2_2__Услуги связи_'!#REF!</definedName>
    <definedName name="зпетр_11">'[213]14_1_2_2__Услуги связи_'!#REF!</definedName>
    <definedName name="зпетр_12">'[213]14_1_2_2__Услуги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'[213]14_1_2_2__Услуги связи_'!#REF!</definedName>
    <definedName name="зпетр_3">'[213]14_1_2_2__Услуги связи_'!#REF!</definedName>
    <definedName name="зпетр_36">'[213]14_1_2_2__Услуги связи_'!#REF!</definedName>
    <definedName name="зпетр_4">'[213]14_1_2_2__Услуги связи_'!#REF!</definedName>
    <definedName name="зпетр_5">'[214]14_1_2_2__Услуги связи_'!#REF!</definedName>
    <definedName name="зпетр_6">'[213]14_1_2_2__Услуги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'[41]7_1'!#REF!</definedName>
    <definedName name="И_11">'[41]7_1'!#REF!</definedName>
    <definedName name="И_12">'[41]7_1'!#REF!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'[41]7_1'!#REF!</definedName>
    <definedName name="И_15">'[41]7_1'!#REF!</definedName>
    <definedName name="И_16">'[41]7_1'!#REF!</definedName>
    <definedName name="И_17">'[41]7_1'!#REF!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'[41]7_1'!#REF!</definedName>
    <definedName name="И_24">'[41]7_1'!#REF!</definedName>
    <definedName name="И_27">'[41]7_1'!#REF!</definedName>
    <definedName name="И_3">'[41]7_1'!#REF!</definedName>
    <definedName name="И_36">'[41]7_1'!#REF!</definedName>
    <definedName name="И_4">'[41]7_1'!#REF!</definedName>
    <definedName name="И_5">'[41]7_1'!#REF!</definedName>
    <definedName name="И_6">'[41]7_1'!#REF!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'[21]Отчет 5П'!иав</definedName>
    <definedName name="ибз">'[212]14.1.2.2.(Услуги связи)'!#REF!</definedName>
    <definedName name="ибз_1">'[213]14_1_2_2__Услуги связи_'!#REF!</definedName>
    <definedName name="ибз_11">'[213]14_1_2_2__Услуги связи_'!#REF!</definedName>
    <definedName name="ибз_12">'[213]14_1_2_2__Услуги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'[213]14_1_2_2__Услуги связи_'!#REF!</definedName>
    <definedName name="ибз_3">'[213]14_1_2_2__Услуги связи_'!#REF!</definedName>
    <definedName name="ибз_36">'[213]14_1_2_2__Услуги связи_'!#REF!</definedName>
    <definedName name="ибз_4">'[213]14_1_2_2__Услуги связи_'!#REF!</definedName>
    <definedName name="ибз_5">'[214]14_1_2_2__Услуги связи_'!#REF!</definedName>
    <definedName name="ибз_6">'[213]14_1_2_2__Услуги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'[21]Отчет 5П'!ииииииииииии</definedName>
    <definedName name="ик">#N/A</definedName>
    <definedName name="имен.эн">#N/A</definedName>
    <definedName name="ИМИ">[214]Форма2!$C$19:$C$24,[214]Форма2!$E$19:$F$24,[214]Форма2!$D$26:$F$31,[214]Форма2!$C$33:$C$38,[214]Форма2!$E$33:$F$38,[214]Форма2!$D$40:$F$43,[214]Форма2!$C$45:$C$48,[214]Форма2!$E$45:$F$48,[214]Форма2!$C$19</definedName>
    <definedName name="имидж2">#REF!</definedName>
    <definedName name="Имидж3">[175]Форма2!$C$113:$C$114,[175]Форма2!$D$110:$F$112,[175]Форма2!$E$113:$F$114,[175]Форма2!$D$115:$F$115,[175]Форма2!$D$117:$F$119,[175]Форма2!$D$121:$F$122,[175]Форма2!$D$124:$F$126,[175]Форма2!$D$110</definedName>
    <definedName name="имиджавая">[214]Форма2!$E$200:$F$207,[214]Форма2!$C$200:$C$207,[214]Форма2!$E$189:$F$198,[214]Форма2!$C$189:$C$198,[214]Форма2!$E$188:$F$188,[214]Форма2!$C$188</definedName>
    <definedName name="имиджи">#REF!</definedName>
    <definedName name="импашыфпыфвлоапвы">[140]Форма2!$C$113:$C$114,[140]Форма2!$D$110:$F$112,[140]Форма2!$E$113:$F$114,[140]Форма2!$D$115:$F$115,[140]Форма2!$D$117:$F$119,[140]Форма2!$D$121:$F$122,[140]Форма2!$D$124:$F$126,[140]Форма2!$D$110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[42]группа!$G$1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[215]NPV!#REF!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[141]свод!$A$791:$B$897</definedName>
    <definedName name="Инструм0">[141]свод!$B$791:$B$897</definedName>
    <definedName name="Инструм1">[141]свод!$B$791:$E$897</definedName>
    <definedName name="интерн">'[212]14.1.2.2.(Услуги связи)'!#REF!</definedName>
    <definedName name="интерн_1">'[213]14_1_2_2__Услуги связи_'!#REF!</definedName>
    <definedName name="интерн_11">'[213]14_1_2_2__Услуги связи_'!#REF!</definedName>
    <definedName name="интерн_12">'[213]14_1_2_2__Услуги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'[213]14_1_2_2__Услуги связи_'!#REF!</definedName>
    <definedName name="интерн_3">'[213]14_1_2_2__Услуги связи_'!#REF!</definedName>
    <definedName name="интерн_36">'[213]14_1_2_2__Услуги связи_'!#REF!</definedName>
    <definedName name="интерн_4">'[213]14_1_2_2__Услуги связи_'!#REF!</definedName>
    <definedName name="интерн_5">'[214]14_1_2_2__Услуги связи_'!#REF!</definedName>
    <definedName name="интерн_6">'[213]14_1_2_2__Услуги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'[191]Сомн.треб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[42]группа!$G$13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#N/A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[141]Sheet1!#REF!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#N/A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>[216]Форма2!$C$70:$C$72,[216]Форма2!$D$73:$F$73,[216]Форма2!$E$70:$F$72,[216]Форма2!$C$75:$C$77,[216]Форма2!$E$75:$F$77,[216]Форма2!$C$79:$C$82,[216]Форма2!$E$79:$F$82,[216]Форма2!$C$84:$C$86,[216]Форма2!$E$84:$F$86,[216]Форма2!$C$88:$C$89,[216]Форма2!$E$88:$F$89,[216]Форма2!$C$70</definedName>
    <definedName name="йййййййййййййййй">[216]Форма2!$D$129:$F$132,[216]Форма2!$D$134:$F$135,[216]Форма2!$D$137:$F$140,[216]Форма2!$D$142:$F$144,[216]Форма2!$D$146:$F$150,[216]Форма2!$D$152:$F$154,[216]Форма2!$D$156:$F$162,[216]Форма2!$D$129</definedName>
    <definedName name="йцу">#N/A</definedName>
    <definedName name="к">#N/A</definedName>
    <definedName name="К_поправка">#REF!</definedName>
    <definedName name="к1">[64]П!$C$136</definedName>
    <definedName name="к11">[53]Sheet1!$X$3:$X$277</definedName>
    <definedName name="к2">'[137]Стор Орг.РМУ'!$C$33</definedName>
    <definedName name="к4">[64]П!$C$139</definedName>
    <definedName name="КReПК">[70]KreПК!$A$217:$B$519</definedName>
    <definedName name="Кабель">[141]свод!$A$345:$B$365</definedName>
    <definedName name="Кабель0">[141]свод!$B$345:$B$365</definedName>
    <definedName name="Кабель1">[141]свод!$B$345:$E$365</definedName>
    <definedName name="кадр1">[217]Энергия!$G$32</definedName>
    <definedName name="кадр2">[217]Энергия!$H$32</definedName>
    <definedName name="кадр3">[217]Энергия!$I$32</definedName>
    <definedName name="кадр4">[217]Энергия!$J$32</definedName>
    <definedName name="Каз">'[217]План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[207]Форма2!$C$19:$C$24,[207]Форма2!$E$19:$F$24,[207]Форма2!$D$26:$F$31,[207]Форма2!$C$33:$C$38,[207]Форма2!$E$33:$F$38,[207]Форма2!$D$40:$F$43,[207]Форма2!$C$45:$C$48,[207]Форма2!$E$45:$F$48,[207]Форма2!$C$19</definedName>
    <definedName name="Кайдаш_10">[208]Форма2!$C$19:$C$24,[208]Форма2!$E$19:$F$24,[208]Форма2!$D$26:$F$31,[208]Форма2!$C$33:$C$38,[208]Форма2!$E$33:$F$38,[208]Форма2!$D$40:$F$43,[208]Форма2!$C$45:$C$48,[208]Форма2!$E$45:$F$48,[208]Форма2!$C$19</definedName>
    <definedName name="Кайдаш_11">[209]Форма2!$C$19:$C$24,[209]Форма2!$E$19:$F$24,[209]Форма2!$D$26:$F$31,[209]Форма2!$C$33:$C$38,[209]Форма2!$E$33:$F$38,[209]Форма2!$D$40:$F$43,[209]Форма2!$C$45:$C$48,[209]Форма2!$E$45:$F$48,[209]Форма2!$C$19</definedName>
    <definedName name="Кайдаш_19">[159]Форма2!$C$19:$C$24,[159]Форма2!$E$19:$F$24,[159]Форма2!$D$26:$F$31,[159]Форма2!$C$33:$C$38,[159]Форма2!$E$33:$F$38,[159]Форма2!$D$40:$F$43,[159]Форма2!$C$45:$C$48,[159]Форма2!$E$45:$F$48,[159]Форма2!$C$19</definedName>
    <definedName name="Кайдаш_4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5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6">[210]Форма2!$C$19:$C$24,[210]Форма2!$E$19:$F$24,[210]Форма2!$D$26:$F$31,[210]Форма2!$C$33:$C$38,[210]Форма2!$E$33:$F$38,[210]Форма2!$D$40:$F$43,[210]Форма2!$C$45:$C$48,[210]Форма2!$E$45:$F$48,[210]Форма2!$C$19</definedName>
    <definedName name="Кайдаш_7">[161]Форма2!$C$19:$C$24,[161]Форма2!$E$19:$F$24,[161]Форма2!$D$26:$F$31,[161]Форма2!$C$33:$C$38,[161]Форма2!$E$33:$F$38,[161]Форма2!$D$40:$F$43,[161]Форма2!$C$45:$C$48,[161]Форма2!$E$45:$F$48,[161]Форма2!$C$19</definedName>
    <definedName name="Кайдаш_9">[211]Форма2!$C$19:$C$24,[211]Форма2!$E$19:$F$24,[211]Форма2!$D$26:$F$31,[211]Форма2!$C$33:$C$38,[211]Форма2!$E$33:$F$38,[211]Форма2!$D$40:$F$43,[211]Форма2!$C$45:$C$48,[211]Форма2!$E$45:$F$48,[211]Форма2!$C$19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[149]канц!$U$112</definedName>
    <definedName name="канц0">[42]свод!$B$851:$B$903</definedName>
    <definedName name="канц1">[42]свод!$B$851:$J$903</definedName>
    <definedName name="КапчГЭС">[148]Бюджет!#REF!</definedName>
    <definedName name="карт">'[212]14.1.2.2.(Услуги связи)'!#REF!</definedName>
    <definedName name="карт_1">'[213]14_1_2_2__Услуги связи_'!#REF!</definedName>
    <definedName name="карт_11">'[213]14_1_2_2__Услуги связи_'!#REF!</definedName>
    <definedName name="карт_12">'[213]14_1_2_2__Услуги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'[213]14_1_2_2__Услуги связи_'!#REF!</definedName>
    <definedName name="карт_3">'[213]14_1_2_2__Услуги связи_'!#REF!</definedName>
    <definedName name="карт_36">'[213]14_1_2_2__Услуги связи_'!#REF!</definedName>
    <definedName name="карт_4">'[213]14_1_2_2__Услуги связи_'!#REF!</definedName>
    <definedName name="карт_5">'[214]14_1_2_2__Услуги связи_'!#REF!</definedName>
    <definedName name="карт_6">'[213]14_1_2_2__Услуги связи_'!#REF!</definedName>
    <definedName name="КаскГЭС">[148]Бюджет!#REF!</definedName>
    <definedName name="Кассир">#REF!</definedName>
    <definedName name="Катко">[36]Катко!$B$4:$AI$29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'[164]1кв. '!$A$14:$U$421</definedName>
    <definedName name="кв2">'[164]2кв.'!$A$14:$U$421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[141]свод!$A$913:$B$918</definedName>
    <definedName name="Керам0">[141]свод!$B$913:$B$918</definedName>
    <definedName name="Керам1">[141]свод!$B$913:$E$918</definedName>
    <definedName name="кеу2" hidden="1">#N/A</definedName>
    <definedName name="кис">#REF!</definedName>
    <definedName name="Кислор">[141]свод!$A$908:$B$911</definedName>
    <definedName name="Кислор0">[141]свод!$B$908:$B$911</definedName>
    <definedName name="Кислор1">[141]свод!$B$908:$E$911</definedName>
    <definedName name="кк">[206]п25ЦТАИ!#REF!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'[212]14.1.2.2.(Услуги связи)'!#REF!</definedName>
    <definedName name="комп1_1">'[213]14_1_2_2__Услуги связи_'!#REF!</definedName>
    <definedName name="комп1_11">'[213]14_1_2_2__Услуги связи_'!#REF!</definedName>
    <definedName name="комп1_12">'[213]14_1_2_2__Услуги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'[213]14_1_2_2__Услуги связи_'!#REF!</definedName>
    <definedName name="комп1_3">'[213]14_1_2_2__Услуги связи_'!#REF!</definedName>
    <definedName name="комп1_36">'[213]14_1_2_2__Услуги связи_'!#REF!</definedName>
    <definedName name="комп1_4">'[213]14_1_2_2__Услуги связи_'!#REF!</definedName>
    <definedName name="комп1_5">'[214]14_1_2_2__Услуги связи_'!#REF!</definedName>
    <definedName name="комп1_6">'[213]14_1_2_2__Услуги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тракт0309">[53]Sheet1!$AB$3:$AB$277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[70]KreПК!$A$17:$B$819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[36]КРЭК!$B$4:$AH$29</definedName>
    <definedName name="КРЭКр">[36]КРЭКрег!$B$4:$AH$28</definedName>
    <definedName name="КТГ">'[218]Справка ИЦА'!#REF!</definedName>
    <definedName name="КТГ_1">'[219]Справка ИЦА'!#REF!</definedName>
    <definedName name="КТГ_10">'[220]Справка '!#REF!</definedName>
    <definedName name="КТГ_11">'[221]Справка ИЦА'!#REF!</definedName>
    <definedName name="КТГ_12">'[222]Справка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'[221]Справка ИЦА'!#REF!</definedName>
    <definedName name="КТГ_15">'[221]Справка ИЦА'!#REF!</definedName>
    <definedName name="КТГ_16">'[221]Справка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'[222]Справка ИЦА'!#REF!</definedName>
    <definedName name="КТГ_21">'[220]Справка '!#REF!</definedName>
    <definedName name="КТГ_22">'[223]Справка ИЦА'!#REF!</definedName>
    <definedName name="КТГ_24">'[221]Справка ИЦА'!#REF!</definedName>
    <definedName name="КТГ_27">'[224]Справка '!#REF!</definedName>
    <definedName name="КТГ_3">'[222]Справка ИЦА'!#REF!</definedName>
    <definedName name="КТГ_36">'[222]Справка ИЦА'!#REF!</definedName>
    <definedName name="КТГ_4">#REF!</definedName>
    <definedName name="КТГ_5">'[225]Справка ИЦА'!#REF!</definedName>
    <definedName name="КТГ_6">#REF!</definedName>
    <definedName name="КТГ_7">#REF!</definedName>
    <definedName name="КТГ_8">'[221]Справка ИЦА'!#REF!</definedName>
    <definedName name="КТГ_9">'[226]Справка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#REF!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'[227]  2.3.2'!#REF!</definedName>
    <definedName name="курсБ_1">'[228]_ 2_3_2'!#REF!</definedName>
    <definedName name="курсБ_11">'[228]_ 2_3_2'!#REF!</definedName>
    <definedName name="курсБ_12">'[228]_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'[228]_ 2_3_2'!#REF!</definedName>
    <definedName name="курсБ_3">'[228]_ 2_3_2'!#REF!</definedName>
    <definedName name="курсБ_36">'[228]_ 2_3_2'!#REF!</definedName>
    <definedName name="курсБ_4">'[228]_ 2_3_2'!#REF!</definedName>
    <definedName name="курсБ_5">'[229]_ 2_3_2'!#REF!</definedName>
    <definedName name="курсБ_6">'[228]_ 2_3_2'!#REF!</definedName>
    <definedName name="КурскАЭССрПок">#REF!</definedName>
    <definedName name="КурскАЭССрПрод">#REF!</definedName>
    <definedName name="кф">[42]свод!$G$2</definedName>
    <definedName name="КЦ">[141]свод!$A$921:$B$945</definedName>
    <definedName name="КЦ0">[141]свод!$B$921:$B$945</definedName>
    <definedName name="КЦ1">[230]свод!$B$921:$E$945</definedName>
    <definedName name="КЭ">[36]КЭ!$B$4:$AH$29</definedName>
    <definedName name="КЭТ">[36]КЭТ!$B$4:$AH$29</definedName>
    <definedName name="л">[231]Форма2!$C$70:$C$72,[231]Форма2!$D$73:$F$73,[231]Форма2!$E$70:$F$72,[231]Форма2!$C$75:$C$77,[231]Форма2!$E$75:$F$77,[231]Форма2!$C$79:$C$82,[231]Форма2!$E$79:$F$82,[231]Форма2!$C$84:$C$86,[231]Форма2!$E$84:$F$86,[231]Форма2!$C$88:$C$89,[231]Форма2!$E$88:$F$89,[231]Форма2!$C$70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[177]СН!$B$6:$Y$19</definedName>
    <definedName name="лимит_1">[178]СН!$B$6:$Y$19</definedName>
    <definedName name="лимит_10">[179]СН!$B$6:$Y$19</definedName>
    <definedName name="лимит_11">[180]СН!$B$6:$Y$19</definedName>
    <definedName name="лимит_19">[181]СН!$B$6:$Y$19</definedName>
    <definedName name="лимит_4">[182]СН!$B$6:$Y$19</definedName>
    <definedName name="лимит_5">[183]СН!$B$6:$Y$19</definedName>
    <definedName name="лимит_6">[184]СН!$B$6:$Y$19</definedName>
    <definedName name="лимит_7">[185]СН!$B$6:$Y$19</definedName>
    <definedName name="лимит_9">[186]СН!$B$6:$Y$19</definedName>
    <definedName name="линии">[232]линии!$A$7:$AM$38</definedName>
    <definedName name="линии_6">[187]линии!$A$7:$AL$38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[232]Расчет2000Прямой!$M$11</definedName>
    <definedName name="м_ин">'[137]ГСМ по инвест'!$K$39</definedName>
    <definedName name="м_инвест">'[137]ГСМ по инвест'!$K$35</definedName>
    <definedName name="М_нгод">#REF!</definedName>
    <definedName name="м160">#REF!</definedName>
    <definedName name="м26">#REF!</definedName>
    <definedName name="маворпф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МагнитМКСрПок">#REF!</definedName>
    <definedName name="МагнитМКСрПрод">#REF!</definedName>
    <definedName name="мазут">[233]топливо!$A$14:$F$44</definedName>
    <definedName name="мазут_10">[234]топливо!$A$14:$F$44</definedName>
    <definedName name="мазут_11">[234]топливо!$A$14:$F$44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'[137]ГСМ Гараж'!$D$18</definedName>
    <definedName name="масло1">'[137]ГСМ Гараж'!$D$27</definedName>
    <definedName name="мат1">'[137]Запчасти Гараж'!$D$36</definedName>
    <definedName name="мат2">'[137]Запчасти Гараж'!$D$40</definedName>
    <definedName name="матРМУ">'[137]Материалы РМУ'!$F$234</definedName>
    <definedName name="маувго5">#N/A</definedName>
    <definedName name="МБОЕЭЭКСрПок">#REF!</definedName>
    <definedName name="МБОЕЭЭКСрПрод">#REF!</definedName>
    <definedName name="мбр">[166]Пр2!#REF!</definedName>
    <definedName name="мбр_1">[167]Пр2!#REF!</definedName>
    <definedName name="мбр_10">[168]Пр2!#REF!</definedName>
    <definedName name="мбр_11">[169]Пр2!#REF!</definedName>
    <definedName name="мбр_12">[169]Пр2!#REF!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[169]Пр2!#REF!</definedName>
    <definedName name="мбр_15">[169]Пр2!#REF!</definedName>
    <definedName name="мбр_16">[169]Пр2!#REF!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[167]Пр2!#REF!</definedName>
    <definedName name="мбр_24">[169]Пр2!#REF!</definedName>
    <definedName name="мбр_27">[169]Пр2!#REF!</definedName>
    <definedName name="мбр_3">[170]Пр2!#REF!</definedName>
    <definedName name="мбр_36">[169]Пр2!#REF!</definedName>
    <definedName name="мбр_4">[170]Пр2!#REF!</definedName>
    <definedName name="мбр_5">[170]Пр2!#REF!</definedName>
    <definedName name="мбр_6">[171]Пр2!#REF!</definedName>
    <definedName name="мбр_7">[172]Пр2!#REF!</definedName>
    <definedName name="мбр_9">[173]Пр2!#REF!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[141]свод!$A$904:$B$906</definedName>
    <definedName name="Мед0">[141]свод!$B$904:$B$906</definedName>
    <definedName name="Мед1">[141]свод!$B$904:$E$906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[235]Запрос!$E$22</definedName>
    <definedName name="месяц">[31]Loan!$C$138:$C$143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[141]свод!$A$9:$B$121</definedName>
    <definedName name="Мет0">[141]свод!$B$9:$B$121</definedName>
    <definedName name="Мет1">[141]свод!$B$9:$E$121</definedName>
    <definedName name="металлообр.">[177]СН!$B$6:$Y$19</definedName>
    <definedName name="металлообр._1">[178]СН!$B$6:$Y$19</definedName>
    <definedName name="металлообр._10">[179]СН!$B$6:$Y$19</definedName>
    <definedName name="металлообр._11">[180]СН!$B$6:$Y$19</definedName>
    <definedName name="металлообр._19">[181]СН!$B$6:$Y$19</definedName>
    <definedName name="металлообр._4">[182]СН!$B$6:$Y$19</definedName>
    <definedName name="металлообр._5">[183]СН!$B$6:$Y$19</definedName>
    <definedName name="металлообр._6">[184]СН!$B$6:$Y$19</definedName>
    <definedName name="металлообр._7">[185]СН!$B$6:$Y$19</definedName>
    <definedName name="металлообр._9">[186]СН!$B$6:$Y$19</definedName>
    <definedName name="Метизы">[141]свод!$A$789:$B$790</definedName>
    <definedName name="Метизы0">[141]свод!$B$789:$B$790</definedName>
    <definedName name="Метизы1">[141]свод!$B$789:$E$790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[206]п25!#REF!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#N/A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[36]МЭ!$B$4:$AH$28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[207]Форма2!$C$51:$C$58,[207]Форма2!$E$51:$F$58,[207]Форма2!$C$60:$C$63,[207]Форма2!$E$60:$F$63,[207]Форма2!$C$65:$C$67,[207]Форма2!$E$65:$F$67,[207]Форма2!$C$51</definedName>
    <definedName name="Найля_10">[208]Форма2!$C$51:$C$58,[208]Форма2!$E$51:$F$58,[208]Форма2!$C$60:$C$63,[208]Форма2!$E$60:$F$63,[208]Форма2!$C$65:$C$67,[208]Форма2!$E$65:$F$67,[208]Форма2!$C$51</definedName>
    <definedName name="Найля_11">[209]Форма2!$C$51:$C$58,[209]Форма2!$E$51:$F$58,[209]Форма2!$C$60:$C$63,[209]Форма2!$E$60:$F$63,[209]Форма2!$C$65:$C$67,[209]Форма2!$E$65:$F$67,[209]Форма2!$C$51</definedName>
    <definedName name="Найля_19">[159]Форма2!$C$51:$C$58,[159]Форма2!$E$51:$F$58,[159]Форма2!$C$60:$C$63,[159]Форма2!$E$60:$F$63,[159]Форма2!$C$65:$C$67,[159]Форма2!$E$65:$F$67,[159]Форма2!$C$51</definedName>
    <definedName name="Найля_4">[161]Форма2!$C$51:$C$58,[161]Форма2!$E$51:$F$58,[161]Форма2!$C$60:$C$63,[161]Форма2!$E$60:$F$63,[161]Форма2!$C$65:$C$67,[161]Форма2!$E$65:$F$67,[161]Форма2!$C$51</definedName>
    <definedName name="Найля_5">[161]Форма2!$C$51:$C$58,[161]Форма2!$E$51:$F$58,[161]Форма2!$C$60:$C$63,[161]Форма2!$E$60:$F$63,[161]Форма2!$C$65:$C$67,[161]Форма2!$E$65:$F$67,[161]Форма2!$C$51</definedName>
    <definedName name="Найля_6">[210]Форма2!$C$51:$C$58,[210]Форма2!$E$51:$F$58,[210]Форма2!$C$60:$C$63,[210]Форма2!$E$60:$F$63,[210]Форма2!$C$65:$C$67,[210]Форма2!$E$65:$F$67,[210]Форма2!$C$51</definedName>
    <definedName name="Найля_7">[161]Форма2!$C$51:$C$58,[161]Форма2!$E$51:$F$58,[161]Форма2!$C$60:$C$63,[161]Форма2!$E$60:$F$63,[161]Форма2!$C$65:$C$67,[161]Форма2!$E$65:$F$67,[161]Форма2!$C$51</definedName>
    <definedName name="Найля_9">[211]Форма2!$C$51:$C$58,[211]Форма2!$E$51:$F$58,[211]Форма2!$C$60:$C$63,[211]Форма2!$E$60:$F$63,[211]Форма2!$C$65:$C$67,[211]Форма2!$E$65:$F$67,[211]Форма2!$C$51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[64]П!$A$19:$IV$19,[64]П!$A$12</definedName>
    <definedName name="налоги">#REF!</definedName>
    <definedName name="Направления">[235]month!$A$21:$A$52</definedName>
    <definedName name="Насос">[141]свод!$A$656:$B$663</definedName>
    <definedName name="Насос0">[141]свод!$B$656:$B$663</definedName>
    <definedName name="Насос1">[141]свод!$B$656:$E$663</definedName>
    <definedName name="Ната">#N/A</definedName>
    <definedName name="наташа">#REF!</definedName>
    <definedName name="НВО">[141]свод!$A$374:$B$418</definedName>
    <definedName name="НВО0">[141]свод!$B$374:$B$418</definedName>
    <definedName name="НВО1">[141]свод!$B$374:$E$418</definedName>
    <definedName name="нгнгрр" hidden="1">{#N/A,#N/A,TRUE,"Лист1";#N/A,#N/A,TRUE,"Лист2";#N/A,#N/A,TRUE,"Лист3"}</definedName>
    <definedName name="ндс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т">#REF!</definedName>
    <definedName name="НефтехимСрПок">#REF!</definedName>
    <definedName name="НефтехимСрПрод">#REF!</definedName>
    <definedName name="ни">'[191]Сомн.треб общие'!#REF!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[206]п25ЦТАИ!#REF!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1">[236]Ном!#REF!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[36]Нур!$B$4:$AH$29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русс.язык!$A$1:$G$103</definedName>
    <definedName name="_xlnm.Print_Area">#N/A</definedName>
    <definedName name="обслуга" hidden="1">#REF!</definedName>
    <definedName name="обуч">#N/A</definedName>
    <definedName name="Общ_сводн">[141]свод!$B$8:$E$955</definedName>
    <definedName name="Объем_дополн.">#REF!</definedName>
    <definedName name="Огнеуп">[141]свод!$A$421:$B$434</definedName>
    <definedName name="Огнеуп0">[141]свод!$B$421:$B$434</definedName>
    <definedName name="Огнеуп1">[141]свод!$B$421:$E$434</definedName>
    <definedName name="огнт">[237]Sheet1!#REF!</definedName>
    <definedName name="озелен.08г">#REF!</definedName>
    <definedName name="окр">[42]группа!$G$14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ман">#N/A</definedName>
    <definedName name="ОнтЖтр">[36]ОнтЖтр!$B$4:$AH$29</definedName>
    <definedName name="Онтрег">[36]Онтрег!$B$4:$AI$29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'[238]поставка сравн13'!$A$1:$Q$30</definedName>
    <definedName name="Ораз">[151]Форма2!$D$179:$F$185,[151]Форма2!$D$175:$F$177,[151]Форма2!$D$165:$F$173,[151]Форма2!$D$165</definedName>
    <definedName name="Оргтех">[141]свод!$A$690:$B$717</definedName>
    <definedName name="Оргтех0">[141]свод!$B$690:$B$717</definedName>
    <definedName name="Оргтех1">[141]свод!$B$690:$E$717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[216]Форма2!$E$106:$F$107,[216]Форма2!$C$106:$C$107,[216]Форма2!$E$102:$F$104,[216]Форма2!$C$102:$C$104,[216]Форма2!$C$97:$C$100,[216]Форма2!$E$97:$F$100,[216]Форма2!$E$92:$F$95,[216]Форма2!$C$92:$C$95,[216]Форма2!$C$92</definedName>
    <definedName name="осв">[216]Форма2!$C$19:$C$24,[216]Форма2!$E$19:$F$24,[216]Форма2!$D$26:$F$31,[216]Форма2!$C$33:$C$38,[216]Форма2!$E$33:$F$38,[216]Форма2!$D$40:$F$43,[216]Форма2!$C$45:$C$48,[216]Форма2!$E$45:$F$48,[216]Форма2!$C$19</definedName>
    <definedName name="освд.">Scheduled_Payment+Extra_Payment</definedName>
    <definedName name="Осветит">[141]свод!$A$567:$B$602</definedName>
    <definedName name="Осветит0">[141]свод!$B$567:$B$602</definedName>
    <definedName name="Осветит1">[141]свод!$B$567:$E$602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[233]Потребители!$A$11:$I$41</definedName>
    <definedName name="отпуск_10">[234]Потребители!$A$11:$I$41</definedName>
    <definedName name="отпуск_11">[234]Потребители!$A$11:$I$41</definedName>
    <definedName name="отпуск110">[232]счетчики!$AP$6:$AX$38</definedName>
    <definedName name="отпуск110_6">[187]счетчики!$AP$6:$AX$38</definedName>
    <definedName name="отпуск220">[232]счетчики!$AE$6:$AO$38</definedName>
    <definedName name="отпуск220_6">[187]счетчики!$AE$6:$AO$38</definedName>
    <definedName name="отходы">[177]потр!$B$6:$CT$19</definedName>
    <definedName name="отходы_1">[178]потр!$B$6:$CT$19</definedName>
    <definedName name="отходы_10">[179]потр!$B$6:$CT$19</definedName>
    <definedName name="отходы_11">[180]потр!$B$6:$CT$19</definedName>
    <definedName name="отходы_19">[181]потр!$B$6:$CT$19</definedName>
    <definedName name="отходы_4">[182]потр!$B$6:$CT$19</definedName>
    <definedName name="отходы_5">[183]потр!$B$6:$CT$19</definedName>
    <definedName name="отходы_6">[184]потр!$B$6:$CT$19</definedName>
    <definedName name="отходы_7">[185]потр!$B$6:$CT$19</definedName>
    <definedName name="отходы_9">[186]потр!$B$6:$CT$19</definedName>
    <definedName name="отчет" hidden="1">{#N/A,#N/A,TRUE,"Лист1";#N/A,#N/A,TRUE,"Лист2";#N/A,#N/A,TRUE,"Лист3"}</definedName>
    <definedName name="Отчет1" hidden="1">[5]Calc!$AB$153:$AB$325</definedName>
    <definedName name="Отчисления_от_зпл">0.385</definedName>
    <definedName name="Офис">[148]Бюджет!#REF!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[206]п11!#REF!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[206]п23!#REF!</definedName>
    <definedName name="п24">#REF!</definedName>
    <definedName name="п25">[206]п25!#REF!</definedName>
    <definedName name="п26">[206]п26!#REF!</definedName>
    <definedName name="п27">#REF!</definedName>
    <definedName name="п28">#REF!</definedName>
    <definedName name="п29">#REF!</definedName>
    <definedName name="п30">#REF!</definedName>
    <definedName name="п31">[206]п31!#REF!</definedName>
    <definedName name="п32">#REF!</definedName>
    <definedName name="п33">#REF!</definedName>
    <definedName name="п4">[206]п4!#REF!</definedName>
    <definedName name="п5">[206]п5!#REF!</definedName>
    <definedName name="п7">[206]п7!#REF!</definedName>
    <definedName name="п8">[206]п8!#REF!</definedName>
    <definedName name="пав">'[21]Отчет 5П'!пав</definedName>
    <definedName name="павы">[140]Форма2!$E$200:$F$207,[140]Форма2!$C$200:$C$207,[140]Форма2!$E$189:$F$198,[140]Форма2!$C$189:$C$198,[140]Форма2!$E$188:$F$188,[140]Форма2!$C$188</definedName>
    <definedName name="павып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пакав">[162]Форма2!$D$129:$F$132,[162]Форма2!$D$134:$F$135,[162]Форма2!$D$137:$F$140,[162]Форма2!$D$142:$F$144,[162]Форма2!$D$146:$F$150,[162]Форма2!$D$152:$F$154,[162]Форма2!$D$156:$F$162,[162]Форма2!$D$129</definedName>
    <definedName name="памаывщпршарпщлоыварпщлыы">[140]Форма1!$C$22:$D$33,[140]Форма1!$C$36:$D$48,[140]Форма1!$C$22</definedName>
    <definedName name="папап" hidden="1">#REF!</definedName>
    <definedName name="пар">#REF!</definedName>
    <definedName name="Параметры">'[239]Итоговая таблица'!$A$7:$V$10</definedName>
    <definedName name="Параметры_1">'[240]Итоговая таблица'!$A$7:$V$10</definedName>
    <definedName name="Параметры_10">'[241]Итоговая таблица'!$A$7:$V$10</definedName>
    <definedName name="Параметры_12">'[242]Итоговая таблица'!$A$7:$V$10</definedName>
    <definedName name="Параметры_13">'[242]Итоговая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2">'[243]Итоговая таблица'!$A$7:$V$10</definedName>
    <definedName name="Параметры_27">'[244]Итоговая таблица'!$A$7:$V$10</definedName>
    <definedName name="Параметры_5">'[245]Итоговая таблица'!$A$7:$V$10</definedName>
    <definedName name="Параметры_6">'[246]Итоговая таблица'!$A$7:$V$10</definedName>
    <definedName name="Параметры_7">'[247]Итоговая таблица'!$A$7:$V$10</definedName>
    <definedName name="Параметры_8">'[241]Итоговая таблица'!$A$7:$V$10</definedName>
    <definedName name="Параметры_9">'[248]Итоговая таблица'!$A$7:$V$10</definedName>
    <definedName name="парво">#N/A</definedName>
    <definedName name="пашщравыпрывжадрпп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пв">#REF!</definedName>
    <definedName name="пвапвыпывп54342э">[140]Форма2!$D$179:$F$185,[140]Форма2!$D$175:$F$177,[140]Форма2!$D$165:$F$173,[140]Форма2!$D$165</definedName>
    <definedName name="пен">#REF!</definedName>
    <definedName name="пер">[248]Форма2!$E$234:$F$237,[248]Форма2!$C$234:$C$237,[248]Форма2!$E$224:$F$232,[248]Форма2!$C$224:$C$232,[248]Форма2!$E$223:$F$223,[248]Форма2!$C$223,[248]Форма2!$E$217:$F$221,[248]Форма2!$C$217:$C$221,[248]Форма2!$E$210:$F$215,[248]Форма2!$C$210:$C$215,[248]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[237]Sheet1!#REF!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[70]KreПК!$A$217:$B$519</definedName>
    <definedName name="ПКПЕКПП">#REF!</definedName>
    <definedName name="ПКПКЕПКЕ">#REF!</definedName>
    <definedName name="ПКУПЫУ">#REF!</definedName>
    <definedName name="План_2010_г.">[235]Запрос!$D$22</definedName>
    <definedName name="План_доходов____ВТЧ">#REF!</definedName>
    <definedName name="План_расходов____ВТЧ">#REF!</definedName>
    <definedName name="ПланЗАОсдопзад">'[249]Сдача '!#REF!</definedName>
    <definedName name="ПланРасш080107">#REF!</definedName>
    <definedName name="плата_32">'[149]Плата за загрязнение '!$J$17</definedName>
    <definedName name="плата_з1">'[149]Плата за загрязнение '!$H$17</definedName>
    <definedName name="плата_з3">'[149]Плата за загрязнение '!$L$17</definedName>
    <definedName name="плата_з4">'[149]Плата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'[21]Отчет 5П'!Подготовка_к_печати_и_сохранение0710</definedName>
    <definedName name="Подгр">[141]группа!$B$66:$B$67</definedName>
    <definedName name="Подгр0">[141]группа!$A$66:$B$67</definedName>
    <definedName name="Подразделения">#REF!</definedName>
    <definedName name="Подряд">[141]группа!$B$41:$B$65</definedName>
    <definedName name="Подряд0">[141]группа!$A$41:$B$65</definedName>
    <definedName name="Подшипн">[141]свод!$A$732:$B$787</definedName>
    <definedName name="Подшипн0">[141]свод!$B$732:$B$787</definedName>
    <definedName name="Подшипн1">[141]свод!$B$732:$E$787</definedName>
    <definedName name="пойнт">'[212]14.1.2.2.(Услуги связи)'!#REF!</definedName>
    <definedName name="пойнт_1">'[213]14_1_2_2__Услуги связи_'!#REF!</definedName>
    <definedName name="пойнт_11">'[213]14_1_2_2__Услуги связи_'!#REF!</definedName>
    <definedName name="пойнт_12">'[213]14_1_2_2__Услуги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'[213]14_1_2_2__Услуги связи_'!#REF!</definedName>
    <definedName name="пойнт_3">'[213]14_1_2_2__Услуги связи_'!#REF!</definedName>
    <definedName name="пойнт_36">'[213]14_1_2_2__Услуги связи_'!#REF!</definedName>
    <definedName name="пойнт_4">'[213]14_1_2_2__Услуги связи_'!#REF!</definedName>
    <definedName name="пойнт_5">'[214]14_1_2_2__Услуги связи_'!#REF!</definedName>
    <definedName name="пойнт_6">'[213]14_1_2_2__Услуги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[250]Пок!$A$6:$D$120</definedName>
    <definedName name="показания_1">[251]Пок!$A$6:$D$120</definedName>
    <definedName name="показания_10">#REF!</definedName>
    <definedName name="показания_11">[252]Пок!$A$6:$D$120</definedName>
    <definedName name="показания_12.03">[253]Пок!$A$6:$D$119</definedName>
    <definedName name="показания_12.03_11">[254]Пок!$A$6:$D$119</definedName>
    <definedName name="показания_19">[255]Пок!$A$6:$D$120</definedName>
    <definedName name="показания_21">[256]Пок!$A$6:$D$120</definedName>
    <definedName name="показания_22">[256]Пок!$A$6:$D$120</definedName>
    <definedName name="показания_27">[255]Пок!$A$6:$D$120</definedName>
    <definedName name="показания_4">[257]tek!$A$6:$D$119</definedName>
    <definedName name="показания_6">[258]Пок!$A$6:$D$120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[221]потр!$B$6:$CT$19</definedName>
    <definedName name="потреб_1">[259]потр!$B$6:$CT$19</definedName>
    <definedName name="потреб_10">[260]потр!$B$6:$CT$19</definedName>
    <definedName name="потреб_11">[261]потр!$B$6:$CT$19</definedName>
    <definedName name="потреб_12">[262]потр!$B$6:$CT$19</definedName>
    <definedName name="потреб_13">[262]потр!$B$6:$CT$19</definedName>
    <definedName name="потреб_17">[261]потр!$B$6:$CT$19</definedName>
    <definedName name="потреб_18">[261]потр!$B$6:$CT$19</definedName>
    <definedName name="потреб_19">[263]потр!$B$6:$CT$19</definedName>
    <definedName name="потреб_2">[261]потр!$B$6:$CT$19</definedName>
    <definedName name="потреб_21">[263]потр!$B$6:$CT$19</definedName>
    <definedName name="потреб_22">[264]потр!$B$6:$CT$19</definedName>
    <definedName name="потреб_27">[263]потр!$B$6:$CT$19</definedName>
    <definedName name="потреб_3">[261]потр!$B$6:$CT$19</definedName>
    <definedName name="потреб_4">[261]потр!$B$6:$CT$19</definedName>
    <definedName name="потреб_5">[265]потр!$B$6:$CT$19</definedName>
    <definedName name="потреб_6">[266]потр!$B$6:$CT$19</definedName>
    <definedName name="потреб_7">[267]потр!$B$6:$CT$19</definedName>
    <definedName name="потреб_8">[268]потр!$B$6:$CT$19</definedName>
    <definedName name="потреб_9">[269]потр!$B$6:$CT$19</definedName>
    <definedName name="потребители">[269]Потребители!$B$4:$AH$23</definedName>
    <definedName name="потребители_11">#REF!</definedName>
    <definedName name="почему">#N/A</definedName>
    <definedName name="Почта">[214]Форма2!$C$51:$C$58,[214]Форма2!$E$51:$F$58,[214]Форма2!$C$60:$C$63,[214]Форма2!$E$60:$F$63,[214]Форма2!$C$65:$C$67,[214]Форма2!$E$65:$F$67,[214]Форма2!$C$51</definedName>
    <definedName name="Почта22">#REF!</definedName>
    <definedName name="Почта3">[214]Форма1!$C$22:$D$33,[214]Форма1!$C$36:$D$48,[214]Форма1!$C$22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'[21]Отчет 5П'!пппппппппппппппппппппппп</definedName>
    <definedName name="ППУПМУП">#REF!</definedName>
    <definedName name="пр">#REF!</definedName>
    <definedName name="прарырывпыр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Предприятия">#REF!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#REF!</definedName>
    <definedName name="прибыль3" hidden="1">{#N/A,#N/A,TRUE,"Лист1";#N/A,#N/A,TRUE,"Лист2";#N/A,#N/A,TRUE,"Лист3"}</definedName>
    <definedName name="прием110">[232]счетчики!$BG$6:$BN$38</definedName>
    <definedName name="прием110_6">[187]счетчики!$BG$6:$BM$38</definedName>
    <definedName name="прием220">[232]счетчики!$AY$6:$BF$38</definedName>
    <definedName name="прием220_6">[187]счетчики!$AY$6:$BF$38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'[137]Постановка на учет авто'!$N$22</definedName>
    <definedName name="прим1">'[137]Размножение проектов'!$L$22</definedName>
    <definedName name="прлыаовпрыдвлорпдвыавртдлл">[140]Форма2!$C$70:$C$72,[140]Форма2!$D$73:$F$73,[140]Форма2!$E$70:$F$72,[140]Форма2!$C$75:$C$77,[140]Форма2!$E$75:$F$77,[140]Форма2!$C$79:$C$82,[140]Форма2!$E$79:$F$82,[140]Форма2!$C$84:$C$86,[140]Форма2!$E$84:$F$86,[140]Форма2!$C$88:$C$89,[140]Форма2!$E$88:$F$89,[140]Форма2!$C$70</definedName>
    <definedName name="про">[270]Бюджет!#REF!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ы">[31]Loan!$D$138:$D$141</definedName>
    <definedName name="Прочие_материалы">#REF!</definedName>
    <definedName name="ПРП">[148]Бюджет!#REF!</definedName>
    <definedName name="прпар">#REF!</definedName>
    <definedName name="прппррап">#REF!</definedName>
    <definedName name="прпр" hidden="1">#REF!</definedName>
    <definedName name="прпрп">[70]KreПК!$D$296:$F$304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[140]Форма2!$E$106:$F$107,[140]Форма2!$C$106:$C$107,[140]Форма2!$E$102:$F$104,[140]Форма2!$C$102:$C$104,[140]Форма2!$C$97:$C$100,[140]Форма2!$E$97:$F$100,[140]Форма2!$E$92:$F$95,[140]Форма2!$C$92:$C$95,[140]Форма2!$C$92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[140]Форма2!$E$200:$F$207,[140]Форма2!$C$200:$C$207,[140]Форма2!$E$189:$F$198,[140]Форма2!$C$189:$C$198,[140]Форма2!$E$188:$F$188,[140]Форма2!$C$188</definedName>
    <definedName name="р">#N/A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[269]Блоки!$A$3:$D$33</definedName>
    <definedName name="работа_11">#REF!</definedName>
    <definedName name="раз_пр">'[137]Размножение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[271]Форма2!$C$51:$C$58,[271]Форма2!$E$51:$F$58,[271]Форма2!$C$60:$C$63,[271]Форма2!$E$60:$F$63,[271]Форма2!$C$65:$C$67,[271]Форма2!$E$65:$F$67,[271]Форма2!$C$51</definedName>
    <definedName name="расходы_10">[272]Форма2!$C$51:$C$58,[272]Форма2!$E$51:$F$58,[272]Форма2!$C$60:$C$63,[272]Форма2!$E$60:$F$63,[272]Форма2!$C$65:$C$67,[272]Форма2!$E$65:$F$67,[272]Форма2!$C$51</definedName>
    <definedName name="расходы_11">[273]Форма2!$C$51:$C$58,[273]Форма2!$E$51:$F$58,[273]Форма2!$C$60:$C$63,[273]Форма2!$E$60:$F$63,[273]Форма2!$C$65:$C$67,[273]Форма2!$E$65:$F$67,[273]Форма2!$C$51</definedName>
    <definedName name="расходы_17">[274]Форма2!$C$51:$C$58,[274]Форма2!$E$51:$F$58,[274]Форма2!$C$60:$C$63,[274]Форма2!$E$60:$F$63,[274]Форма2!$C$65:$C$67,[274]Форма2!$E$65:$F$67,[274]Форма2!$C$51</definedName>
    <definedName name="расходы_18">[274]Форма2!$C$51:$C$58,[274]Форма2!$E$51:$F$58,[274]Форма2!$C$60:$C$63,[274]Форма2!$E$60:$F$63,[274]Форма2!$C$65:$C$67,[274]Форма2!$E$65:$F$67,[274]Форма2!$C$51</definedName>
    <definedName name="расходы_19">[274]Форма2!$C$51:$C$58,[274]Форма2!$E$51:$F$58,[274]Форма2!$C$60:$C$63,[274]Форма2!$E$60:$F$63,[274]Форма2!$C$65:$C$67,[274]Форма2!$E$65:$F$67,[274]Форма2!$C$51</definedName>
    <definedName name="расходы_3">[275]Форма2!$C$51:$C$58,[275]Форма2!$E$51:$F$58,[275]Форма2!$C$60:$C$63,[275]Форма2!$E$60:$F$63,[275]Форма2!$C$65:$C$67,[275]Форма2!$E$65:$F$67,[275]Форма2!$C$51</definedName>
    <definedName name="расходы_4">[275]Форма2!$C$51:$C$58,[275]Форма2!$E$51:$F$58,[275]Форма2!$C$60:$C$63,[275]Форма2!$E$60:$F$63,[275]Форма2!$C$65:$C$67,[275]Форма2!$E$65:$F$67,[275]Форма2!$C$51</definedName>
    <definedName name="расходы_5">[275]Форма2!$C$51:$C$58,[275]Форма2!$E$51:$F$58,[275]Форма2!$C$60:$C$63,[275]Форма2!$E$60:$F$63,[275]Форма2!$C$65:$C$67,[275]Форма2!$E$65:$F$67,[275]Форма2!$C$51</definedName>
    <definedName name="расходы_6">[276]Форма2!$C$51:$C$58,[276]Форма2!$E$51:$F$58,[276]Форма2!$C$60:$C$63,[276]Форма2!$E$60:$F$63,[276]Форма2!$C$65:$C$67,[276]Форма2!$E$65:$F$67,[276]Форма2!$C$51</definedName>
    <definedName name="расходы_7">[275]Форма2!$C$51:$C$58,[275]Форма2!$E$51:$F$58,[275]Форма2!$C$60:$C$63,[275]Форма2!$E$60:$F$63,[275]Форма2!$C$65:$C$67,[275]Форма2!$E$65:$F$67,[275]Форма2!$C$51</definedName>
    <definedName name="расходы_9">[277]Форма2!$C$51:$C$58,[277]Форма2!$E$51:$F$58,[277]Форма2!$C$60:$C$63,[277]Форма2!$E$60:$F$63,[277]Форма2!$C$65:$C$67,[277]Форма2!$E$65:$F$67,[277]Форма2!$C$51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А" hidden="1">{#N/A,#N/A,FALSE,"Aging Summary";#N/A,#N/A,FALSE,"Ratio Analysis";#N/A,#N/A,FALSE,"Test 120 Day Accts";#N/A,#N/A,FALSE,"Tickmarks"}</definedName>
    <definedName name="рврварправправ">[140]Форма2!$D$129:$F$132,[140]Форма2!$D$134:$F$135,[140]Форма2!$D$137:$F$140,[140]Форма2!$D$142:$F$144,[140]Форма2!$D$146:$F$150,[140]Форма2!$D$152:$F$154,[140]Форма2!$D$156:$F$162,[140]Форма2!$D$129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[278]ИД!$C$2</definedName>
    <definedName name="_xlnm.Recorder">#REF!</definedName>
    <definedName name="рельсосмаз">#N/A</definedName>
    <definedName name="рем">#N/A</definedName>
    <definedName name="Ремонт">#N/A</definedName>
    <definedName name="Рентаб_сред">#REF!</definedName>
    <definedName name="реп">#REF!</definedName>
    <definedName name="рес1">[278]Пром1!#REF!</definedName>
    <definedName name="рис1" hidden="1">{#N/A,#N/A,TRUE,"Лист1";#N/A,#N/A,TRUE,"Лист2";#N/A,#N/A,TRUE,"Лист3"}</definedName>
    <definedName name="рк">[278]Пром1!#REF!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[148]Бюджет!#REF!</definedName>
    <definedName name="РМУ_услуги_горн_Камыс">#REF!</definedName>
    <definedName name="РМУ_услуги_обог_Камыс">#REF!</definedName>
    <definedName name="ролл">[194]Форма2!$C$19:$C$24,[194]Форма2!$E$19:$F$24,[194]Форма2!$D$26:$F$31,[194]Форма2!$C$33:$C$38,[194]Форма2!$E$33:$F$38,[194]Форма2!$D$40:$F$43,[194]Форма2!$C$45:$C$48,[194]Форма2!$E$45:$F$48,[194]Форма2!$C$19</definedName>
    <definedName name="роо">#N/A</definedName>
    <definedName name="роол" hidden="1">{#VALUE!,#N/A,FALSE,0;#N/A,#N/A,FALSE,0;#N/A,#N/A,FALSE,0;#N/A,#N/A,FALSE,0}</definedName>
    <definedName name="рор">[279]Форма2!$C$19:$C$24,[279]Форма2!$E$19:$F$24,[279]Форма2!$D$26:$F$31,[279]Форма2!$C$33:$C$38,[279]Форма2!$E$33:$F$38,[279]Форма2!$D$40:$F$43,[279]Форма2!$C$45:$C$48,[279]Форма2!$E$45:$F$48,[279]Форма2!$C$19</definedName>
    <definedName name="рорпр">#REF!</definedName>
    <definedName name="РоссийскСрПок">#REF!</definedName>
    <definedName name="РоссийскСрПрод">#REF!</definedName>
    <definedName name="рост">'[31]IS-Cash'!$A$98:$A$108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'[280]Отпуск продукции'!#REF!</definedName>
    <definedName name="рп">#REF!</definedName>
    <definedName name="рр">[206]п23!#REF!</definedName>
    <definedName name="ррр">#N/A</definedName>
    <definedName name="РСУ">#REF!</definedName>
    <definedName name="рщпарылфоп">[140]Форма2!$D$179:$F$185,[140]Форма2!$D$175:$F$177,[140]Форма2!$D$165:$F$173,[140]Форма2!$D$165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#N/A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Scheduled_Payment+Extra_Payment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[36]Сбыт!$B$4:$AH$28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ный_баланс_н_п_с">'[21]Отчет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[95]Предпр!$L$3:$L$8</definedName>
    <definedName name="сектор_10">[83]Предпр!$L$3:$L$9</definedName>
    <definedName name="сектор_11">[96]Предпр!$L$3:$L$8</definedName>
    <definedName name="сектор_12">[96]Предпр!$L$3:$L$8</definedName>
    <definedName name="сектор_13">[97]Предпр!$L$3:$L$8</definedName>
    <definedName name="сектор_17">#REF!</definedName>
    <definedName name="сектор_18">#REF!</definedName>
    <definedName name="сектор_19">[85]Предпр!$L$3:$L$9</definedName>
    <definedName name="сектор_2">[98]Предпр!$L$3:$L$8</definedName>
    <definedName name="сектор_3">[99]Предпр!$L$3:$L$8</definedName>
    <definedName name="сектор_4">[99]Предпр!$L$3:$L$8</definedName>
    <definedName name="сектор_5">[86]Предпр!$L$3:$L$9</definedName>
    <definedName name="сектор_6">[87]Предпр!$L$3:$L$9</definedName>
    <definedName name="сектор_7">[88]Предпр!$L$3:$L$9</definedName>
    <definedName name="сектор_9">[100]Предпр!$L$3:$L$8</definedName>
    <definedName name="Сигн">Scheduled_Payment+Extra_Payment</definedName>
    <definedName name="систем">[36]Сист!$B$4:$AH$28</definedName>
    <definedName name="скв">#REF!</definedName>
    <definedName name="скор">[207]Форма2!$E$106:$F$107,[207]Форма2!$C$106:$C$107,[207]Форма2!$E$102:$F$104,[207]Форма2!$C$102:$C$104,[207]Форма2!$C$97:$C$100,[207]Форма2!$E$97:$F$100,[207]Форма2!$E$92:$F$95,[207]Форма2!$C$92:$C$95,[207]Форма2!$C$92</definedName>
    <definedName name="скор_10">[208]Форма2!$E$106:$F$107,[208]Форма2!$C$106:$C$107,[208]Форма2!$E$102:$F$104,[208]Форма2!$C$102:$C$104,[208]Форма2!$C$97:$C$100,[208]Форма2!$E$97:$F$100,[208]Форма2!$E$92:$F$95,[208]Форма2!$C$92:$C$95,[208]Форма2!$C$92</definedName>
    <definedName name="скор_11">[209]Форма2!$E$106:$F$107,[209]Форма2!$C$106:$C$107,[209]Форма2!$E$102:$F$104,[209]Форма2!$C$102:$C$104,[209]Форма2!$C$97:$C$100,[209]Форма2!$E$97:$F$100,[209]Форма2!$E$92:$F$95,[209]Форма2!$C$92:$C$95,[209]Форма2!$C$92</definedName>
    <definedName name="скор_19">[159]Форма2!$E$106:$F$107,[159]Форма2!$C$106:$C$107,[159]Форма2!$E$102:$F$104,[159]Форма2!$C$102:$C$104,[159]Форма2!$C$97:$C$100,[159]Форма2!$E$97:$F$100,[159]Форма2!$E$92:$F$95,[159]Форма2!$C$92:$C$95,[159]Форма2!$C$92</definedName>
    <definedName name="скор_4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5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6">[210]Форма2!$E$106:$F$107,[210]Форма2!$C$106:$C$107,[210]Форма2!$E$102:$F$104,[210]Форма2!$C$102:$C$104,[210]Форма2!$C$97:$C$100,[210]Форма2!$E$97:$F$100,[210]Форма2!$E$92:$F$95,[210]Форма2!$C$92:$C$95,[210]Форма2!$C$92</definedName>
    <definedName name="скор_7">[161]Форма2!$E$106:$F$107,[161]Форма2!$C$106:$C$107,[161]Форма2!$E$102:$F$104,[161]Форма2!$C$102:$C$104,[161]Форма2!$C$97:$C$100,[161]Форма2!$E$97:$F$100,[161]Форма2!$E$92:$F$95,[161]Форма2!$C$92:$C$95,[161]Форма2!$C$92</definedName>
    <definedName name="скор_9">[211]Форма2!$E$106:$F$107,[211]Форма2!$C$106:$C$107,[211]Форма2!$E$102:$F$104,[211]Форма2!$C$102:$C$104,[211]Форма2!$C$97:$C$100,[211]Форма2!$E$97:$F$100,[211]Форма2!$E$92:$F$95,[211]Форма2!$C$92:$C$95,[211]Форма2!$C$92</definedName>
    <definedName name="слот1">'[137]материалы ВДГО'!$C$10:$C$27</definedName>
    <definedName name="слот2">'[137]материалы ВДГО'!$C$29:$C$36</definedName>
    <definedName name="слот3">'[137]материалы ВДГО'!$C$38:$C$53</definedName>
    <definedName name="слот4">'[137]материалы ВДГО'!$C$55:$C$76</definedName>
    <definedName name="слот5">'[137]материалы ВДГО'!$C$78:$C$83</definedName>
    <definedName name="слот6">'[137]материалы ВДГО'!$C$85:$C$92</definedName>
    <definedName name="слот7">'[137]материалы ВДГО'!$C$94:$C$115</definedName>
    <definedName name="слот8">'[137]материалы ВДГО'!$C$117:$C$198</definedName>
    <definedName name="слот9">'[137]материалы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[221]СН!$B$6:$Y$19</definedName>
    <definedName name="сн_1">[259]СН!$B$6:$Y$19</definedName>
    <definedName name="сн_10">[260]СН!$B$6:$Y$19</definedName>
    <definedName name="сн_11">[261]СН!$B$6:$Y$19</definedName>
    <definedName name="сн_12">[262]СН!$B$6:$Y$19</definedName>
    <definedName name="сн_13">[262]СН!$B$6:$Y$19</definedName>
    <definedName name="сн_17">[261]СН!$B$6:$Y$19</definedName>
    <definedName name="сн_18">[261]СН!$B$6:$Y$19</definedName>
    <definedName name="сн_19">[263]СН!$B$6:$Y$19</definedName>
    <definedName name="сн_2">[261]СН!$B$6:$Y$19</definedName>
    <definedName name="сн_21">[263]СН!$B$6:$Y$19</definedName>
    <definedName name="сн_22">[264]СН!$B$6:$Y$19</definedName>
    <definedName name="сн_27">[263]СН!$B$6:$Y$19</definedName>
    <definedName name="сн_3">[261]СН!$B$6:$Y$19</definedName>
    <definedName name="сн_4">[261]СН!$B$6:$Y$19</definedName>
    <definedName name="сн_5">[265]СН!$B$6:$Y$19</definedName>
    <definedName name="сн_6">[266]СН!$B$6:$Y$19</definedName>
    <definedName name="сн_7">[267]СН!$B$6:$Y$19</definedName>
    <definedName name="сн_8">[268]СН!$B$6:$Y$19</definedName>
    <definedName name="сн_9">[269]СН!$B$6:$Y$19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[141]свод!$A$899:$B$902</definedName>
    <definedName name="спец_обувь">#REF!</definedName>
    <definedName name="спец_одежда">#REF!</definedName>
    <definedName name="Спец0">[141]свод!$B$899:$B$902</definedName>
    <definedName name="Спец1">[141]свод!$B$899:$E$902</definedName>
    <definedName name="спис">[42]группа!$F$1</definedName>
    <definedName name="СписокТЭП">[280]СписокТЭП!$A$1:$C$40</definedName>
    <definedName name="СписокТЭП_11">[281]СписокТЭП!$A$1:$C$40</definedName>
    <definedName name="СписокТЭП_12">[281]СписокТЭП!$A$1:$C$40</definedName>
    <definedName name="СписокТЭП_17">[281]СписокТЭП!$A$1:$C$40</definedName>
    <definedName name="СписокТЭП_18">[281]СписокТЭП!$A$1:$C$40</definedName>
    <definedName name="СписокТЭП_2">[281]СписокТЭП!$A$1:$C$40</definedName>
    <definedName name="СписокТЭП_3">[281]СписокТЭП!$A$1:$C$40</definedName>
    <definedName name="СписокТЭП_4">[281]СписокТЭП!$A$1:$C$40</definedName>
    <definedName name="СписокТЭП_7">[281]СписокТЭП!$A$1:$C$40</definedName>
    <definedName name="СписокТЭП_9">[281]СписокТЭП!$A$1:$C$40</definedName>
    <definedName name="СпМаз">[253]всп!$D$8:$D$9</definedName>
    <definedName name="СпУг">[253]всп!$D$2:$D$3</definedName>
    <definedName name="ср_т">#REF!</definedName>
    <definedName name="срок">[31]Loan!$E$138:$E$139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#N/A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#N/A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#N/A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[177]СН!$B$6:$Y$19</definedName>
    <definedName name="ст_1">[178]СН!$B$6:$Y$19</definedName>
    <definedName name="ст_10">[179]СН!$B$6:$Y$19</definedName>
    <definedName name="ст_11">[180]СН!$B$6:$Y$19</definedName>
    <definedName name="ст_19">[181]СН!$B$6:$Y$19</definedName>
    <definedName name="ст_4">[182]СН!$B$6:$Y$19</definedName>
    <definedName name="ст_5">[183]СН!$B$6:$Y$19</definedName>
    <definedName name="ст_6">[184]СН!$B$6:$Y$19</definedName>
    <definedName name="ст_7">[185]СН!$B$6:$Y$19</definedName>
    <definedName name="ст_9">[186]СН!$B$6:$Y$19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[31]Loan!$C$3</definedName>
    <definedName name="СтавкиОтпуска">#REF!</definedName>
    <definedName name="станки">[177]потр!$B$6:$CT$19</definedName>
    <definedName name="станки_1">[178]потр!$B$6:$CT$19</definedName>
    <definedName name="станки_10">[179]потр!$B$6:$CT$19</definedName>
    <definedName name="станки_11">[180]потр!$B$6:$CT$19</definedName>
    <definedName name="станки_19">[181]потр!$B$6:$CT$19</definedName>
    <definedName name="станки_4">[182]потр!$B$6:$CT$19</definedName>
    <definedName name="станки_5">[183]потр!$B$6:$CT$19</definedName>
    <definedName name="станки_6">[184]потр!$B$6:$CT$19</definedName>
    <definedName name="станки_7">[185]потр!$B$6:$CT$19</definedName>
    <definedName name="станки_9">[186]потр!$B$6:$CT$19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[141]свод!$A$437:$B$492</definedName>
    <definedName name="Строит0">[141]свод!$B$437:$B$492</definedName>
    <definedName name="Строит1">[141]свод!$B$437:$E$492</definedName>
    <definedName name="СТРОИТЕЛЬСТВО">#REF!</definedName>
    <definedName name="Строка">#REF!</definedName>
    <definedName name="Строки">#REF!</definedName>
    <definedName name="суммы">'[282]баки _2_'!#REF!</definedName>
    <definedName name="суммы_11">'[282]баки _2_'!#REF!</definedName>
    <definedName name="суммы_14">'[282]баки _2_'!#REF!</definedName>
    <definedName name="суммы_15">'[282]баки _2_'!#REF!</definedName>
    <definedName name="суммы_16">'[282]баки _2_'!#REF!</definedName>
    <definedName name="суммы_17">'[282]баки _2_'!#REF!</definedName>
    <definedName name="суммы_19">'[283]баки _2_'!#REF!</definedName>
    <definedName name="суммы_24">'[282]баки _2_'!#REF!</definedName>
    <definedName name="суммы_27">'[283]баки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[284]Счетчики!$AU$6:$BQ$39</definedName>
    <definedName name="сч110_10">[285]Счетчики!$AU$6:$BQ$39</definedName>
    <definedName name="сч110_19">[271]Счетчики!$AU$6:$BQ$39</definedName>
    <definedName name="сч110_27">[271]Счетчики!$AU$6:$BQ$39</definedName>
    <definedName name="сч220">[284]Счетчики!$Z$6:$AT$38</definedName>
    <definedName name="сч220_10">[285]Счетчики!$Z$6:$AT$38</definedName>
    <definedName name="сч220_19">[271]Счетчики!$Z$6:$AT$38</definedName>
    <definedName name="сч220_27">[271]Счетчики!$Z$6:$AT$38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'[286]I KEY INFORMATION'!$I$20</definedName>
    <definedName name="счСН">[284]Счетчики!$N$6:$Y$38</definedName>
    <definedName name="счСН_10">[285]Счетчики!$N$6:$Y$38</definedName>
    <definedName name="счСН_19">[271]Счетчики!$N$6:$Y$38</definedName>
    <definedName name="счСН_27">[271]Счетчики!$N$6:$Y$38</definedName>
    <definedName name="счТГ">[284]Счетчики!$A$6:$M$38</definedName>
    <definedName name="счТГ_10">[285]Счетчики!$A$6:$M$38</definedName>
    <definedName name="счТГ_19">[271]Счетчики!$A$6:$M$38</definedName>
    <definedName name="счТГ_27">[271]Счетчики!$A$6:$M$38</definedName>
    <definedName name="сяры">#REF!</definedName>
    <definedName name="т" hidden="1">{#N/A,#N/A,FALSE,"Planned"}</definedName>
    <definedName name="т.5.2" hidden="1">#REF!</definedName>
    <definedName name="т.5.5" hidden="1">#REF!</definedName>
    <definedName name="т.о.">'[137]Тех осмотр'!$M$127</definedName>
    <definedName name="Т4">'[280]Отпуск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[42]группа!$G$9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'[287]2@'!#REF!</definedName>
    <definedName name="Теплотех">[141]свод!$A$666:$B$688</definedName>
    <definedName name="Теплотех0">[141]свод!$B$666:$B$688</definedName>
    <definedName name="Теплотех1">[141]свод!$B$666:$E$688</definedName>
    <definedName name="техн">#REF!</definedName>
    <definedName name="ТЖЭН">[36]ТЖЭН!$B$4:$AI$29</definedName>
    <definedName name="типограф">[214]Форма2!$E$234:$F$237,[214]Форма2!$C$234:$C$237,[214]Форма2!$E$224:$F$232,[214]Форма2!$C$224:$C$232,[214]Форма2!$E$223:$F$223,[214]Форма2!$C$223,[214]Форма2!$E$217:$F$221,[214]Форма2!$C$217:$C$221,[214]Форма2!$E$210:$F$215,[214]Форма2!$C$210:$C$215,[214]Форма2!$C$210</definedName>
    <definedName name="типограф.">[214]Форма1!$C$22:$D$33,[214]Форма1!$C$36:$D$48,[214]Форма1!$C$22</definedName>
    <definedName name="типограф.2">'[287]Добыча нефти4'!$F$11:$Q$12</definedName>
    <definedName name="типограф.расходы">[214]Форма2!$E$106:$F$107,[214]Форма2!$C$106:$C$107,[214]Форма2!$E$102:$F$104,[214]Форма2!$C$102:$C$104,[214]Форма2!$C$97:$C$100,[214]Форма2!$E$97:$F$100,[214]Форма2!$E$92:$F$95,[214]Форма2!$C$92:$C$95,[214]Форма2!$C$92</definedName>
    <definedName name="типография">[149]Типограф!$E$13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[140]Форма1!$C$22:$D$33,[140]Форма1!$C$36:$D$48,[140]Форма1!$C$22</definedName>
    <definedName name="тмх" hidden="1">{#N/A,#N/A,FALSE,"Aging Summary";#N/A,#N/A,FALSE,"Ratio Analysis";#N/A,#N/A,FALSE,"Test 120 Day Accts";#N/A,#N/A,FALSE,"Tickmarks"}</definedName>
    <definedName name="то">MATCH(0.01,End_Bal,-1)+1</definedName>
    <definedName name="то1">DATE(YEAR(Loan_Start),MONTH(Loan_Start)+Payment_Number,DAY(Loan_Start))</definedName>
    <definedName name="то2">IF(Values_Entered,Header_Row+Number_of_Payments,Header_Row)</definedName>
    <definedName name="ТО3">DATE(YEAR(Loan_Start),MONTH(Loan_Start)+Payment_Number,DAY(Loan_Start))</definedName>
    <definedName name="ТО4">IF(Values_Entered,Header_Row+Number_of_Payments,Header_Row)</definedName>
    <definedName name="то5">MATCH(0.01,End_Bal,-1)+1</definedName>
    <definedName name="то6">IF(Values_Entered,Header_Row+Number_of_Payments,Header_Row)</definedName>
    <definedName name="то7">IF(Values_Entered,Header_Row+Number_of_Payments,Header_Row)</definedName>
    <definedName name="то8">IF(Values_Entered,Header_Row+Number_of_Payments,Header_Row)</definedName>
    <definedName name="ТомскнефОтн">#N/A</definedName>
    <definedName name="ТомскнефСрПок">#N/A</definedName>
    <definedName name="ТомскнефСрПрод">#N/A</definedName>
    <definedName name="топл">'[288]спр.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[195]план07!#REF!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'[31]IS-Cash'!$R$97:$R$107</definedName>
    <definedName name="трубы">[288]потр!$B$6:$CT$19</definedName>
    <definedName name="тт">#REF!</definedName>
    <definedName name="ттт">[200]предприятия!$C$2:$C$3228</definedName>
    <definedName name="тттт">'[212]14.1.2.2.(Услуги связи)'!#REF!</definedName>
    <definedName name="тттт_1">'[213]14_1_2_2__Услуги связи_'!#REF!</definedName>
    <definedName name="тттт_11">'[213]14_1_2_2__Услуги связи_'!#REF!</definedName>
    <definedName name="тттт_12">'[213]14_1_2_2__Услуги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'[213]14_1_2_2__Услуги связи_'!#REF!</definedName>
    <definedName name="тттт_3">'[213]14_1_2_2__Услуги связи_'!#REF!</definedName>
    <definedName name="тттт_36">'[213]14_1_2_2__Услуги связи_'!#REF!</definedName>
    <definedName name="тттт_4">'[213]14_1_2_2__Услуги связи_'!#REF!</definedName>
    <definedName name="тттт_5">'[214]14_1_2_2__Услуги связи_'!#REF!</definedName>
    <definedName name="тттт_6">'[213]14_1_2_2__Услуги связи_'!#REF!</definedName>
    <definedName name="ттттттттттитмтм">'[21]Отчет 5П'!ттттттттттитмтм</definedName>
    <definedName name="тттттттттттттттттттт">'[21]Отчет 5П'!тттттттттттттттттттт</definedName>
    <definedName name="ТЦ">[141]свод!$A$948:$B$955</definedName>
    <definedName name="ТЦ0">[141]свод!$B$948:$B$955</definedName>
    <definedName name="ТЦ1">[230]свод!$B$948:$E$955</definedName>
    <definedName name="тывасовиаолиыфоатыфф">[140]Форма1!$C$22:$D$33,[140]Форма1!$C$36:$D$48,[140]Форма1!$C$22</definedName>
    <definedName name="ть">#REF!</definedName>
    <definedName name="ТЭП">[235]month!$E$21:$E$144</definedName>
    <definedName name="ТЭСТН">[36]ТЭС!$B$4:$AH$28</definedName>
    <definedName name="ТЭЦ1">[148]Бюджет!#REF!</definedName>
    <definedName name="ТЭЦ2">[148]Бюджет!#REF!</definedName>
    <definedName name="ТЭЦ3">[148]Бюджет!#REF!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#N/A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цацуаца">#N/A</definedName>
    <definedName name="уголь">[253]всп!$A$15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#N/A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[288]!Упорядочить_по_областям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[206]п25ЦТАИ!#REF!</definedName>
    <definedName name="уц">#N/A</definedName>
    <definedName name="учет_авто">'[137]Постановка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[207]Форма2!$C$113:$C$114,[207]Форма2!$D$110:$F$112,[207]Форма2!$E$113:$F$114,[207]Форма2!$D$115:$F$115,[207]Форма2!$D$117:$F$119,[207]Форма2!$D$121:$F$122,[207]Форма2!$D$124:$F$126,[207]Форма2!$D$110</definedName>
    <definedName name="Ф4_10">[208]Форма2!$C$113:$C$114,[208]Форма2!$D$110:$F$112,[208]Форма2!$E$113:$F$114,[208]Форма2!$D$115:$F$115,[208]Форма2!$D$117:$F$119,[208]Форма2!$D$121:$F$122,[208]Форма2!$D$124:$F$126,[208]Форма2!$D$110</definedName>
    <definedName name="Ф4_11">[209]Форма2!$C$113:$C$114,[209]Форма2!$D$110:$F$112,[209]Форма2!$E$113:$F$114,[209]Форма2!$D$115:$F$115,[209]Форма2!$D$117:$F$119,[209]Форма2!$D$121:$F$122,[209]Форма2!$D$124:$F$126,[209]Форма2!$D$110</definedName>
    <definedName name="Ф4_19">[159]Форма2!$C$113:$C$114,[159]Форма2!$D$110:$F$112,[159]Форма2!$E$113:$F$114,[159]Форма2!$D$115:$F$115,[159]Форма2!$D$117:$F$119,[159]Форма2!$D$121:$F$122,[159]Форма2!$D$124:$F$126,[159]Форма2!$D$110</definedName>
    <definedName name="Ф4_4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5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6">[210]Форма2!$C$113:$C$114,[210]Форма2!$D$110:$F$112,[210]Форма2!$E$113:$F$114,[210]Форма2!$D$115:$F$115,[210]Форма2!$D$117:$F$119,[210]Форма2!$D$121:$F$122,[210]Форма2!$D$124:$F$126,[210]Форма2!$D$110</definedName>
    <definedName name="Ф4_7">[161]Форма2!$C$113:$C$114,[161]Форма2!$D$110:$F$112,[161]Форма2!$E$113:$F$114,[161]Форма2!$D$115:$F$115,[161]Форма2!$D$117:$F$119,[161]Форма2!$D$121:$F$122,[161]Форма2!$D$124:$F$126,[161]Форма2!$D$110</definedName>
    <definedName name="Ф4_9">[211]Форма2!$C$113:$C$114,[211]Форма2!$D$110:$F$112,[211]Форма2!$E$113:$F$114,[211]Форма2!$D$115:$F$115,[211]Форма2!$D$117:$F$119,[211]Форма2!$D$121:$F$122,[211]Форма2!$D$124:$F$126,[211]Форма2!$D$110</definedName>
    <definedName name="ф77">#REF!</definedName>
    <definedName name="Факт_2009_г.">[235]Запрос!$C$22</definedName>
    <definedName name="Факт2009">[235]Лист2!$C$1:$C$107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'[21]Отчет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[175]Форма2!$C$19:$C$24,[175]Форма2!$E$19:$F$24,[175]Форма2!$D$26:$F$31,[175]Форма2!$C$33:$C$38,[175]Форма2!$E$33:$F$38,[175]Форма2!$D$40:$F$43,[175]Форма2!$C$45:$C$48,[175]Форма2!$E$45:$F$48,[175]Форма2!$C$19</definedName>
    <definedName name="Форма_Рент">#REF!</definedName>
    <definedName name="Форма_СС">#REF!</definedName>
    <definedName name="Форма_Цена">#REF!</definedName>
    <definedName name="форма1">[175]Форма2!$E$106:$F$107,[175]Форма2!$C$106:$C$107,[175]Форма2!$E$102:$F$104,[175]Форма2!$C$102:$C$104,[175]Форма2!$C$97:$C$100,[175]Форма2!$E$97:$F$100,[175]Форма2!$E$92:$F$95,[175]Форма2!$C$92:$C$95,[175]Форма2!$C$92</definedName>
    <definedName name="Форма2">[216]Форма2!$C$51:$C$58,[216]Форма2!$E$51:$F$58,[216]Форма2!$C$60:$C$63,[216]Форма2!$E$60:$F$63,[216]Форма2!$C$65:$C$67,[216]Форма2!$E$65:$F$67,[216]Форма2!$C$51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[36]КФ!$B$4:$AH$29</definedName>
    <definedName name="фф">[206]п5!#REF!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[141]свод!$A$146:$B$286</definedName>
    <definedName name="Хим0">[141]свод!$B$146:$B$286</definedName>
    <definedName name="Хим1">[141]свод!$B$146:$E$286</definedName>
    <definedName name="Хозяйство">Scheduled_Payment+Extra_Payment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eee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[289]Баланс!#REF!</definedName>
    <definedName name="ц49_1">#REF!</definedName>
    <definedName name="ц49_11">#REF!</definedName>
    <definedName name="ц49_12">#REF!</definedName>
    <definedName name="ц49_19">"'file://Ast009/budget/Documents and Settings/N-Novgorodskaya/Мои документы/Новая конс 2003/Balans.xls'#$Баланс.$#ССЫЛ!$#ССЫЛ!"</definedName>
    <definedName name="ц49_2">#REF!</definedName>
    <definedName name="ц49_3">#REF!</definedName>
    <definedName name="ц49_36">#REF!</definedName>
    <definedName name="ц49_4">#REF!</definedName>
    <definedName name="ц49_5">#REF!</definedName>
    <definedName name="ц49_6">#REF!</definedName>
    <definedName name="ЦА">#REF!</definedName>
    <definedName name="ЦА_1">#REF!</definedName>
    <definedName name="ЦА_11">#REF!</definedName>
    <definedName name="ЦА_6">#REF!</definedName>
    <definedName name="цен_физ">'[137]Проект 1'!$E$18</definedName>
    <definedName name="цен_юр">'[137]Проект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[42]свод!$A$1157:$B$1193</definedName>
    <definedName name="Цех0">[42]свод!$B$1157:$B$1193</definedName>
    <definedName name="Цех1">[42]свод!$B$1157:$J$1193</definedName>
    <definedName name="ЦЗ1">#REF!</definedName>
    <definedName name="ЦПВТ">[148]Бюджет!#REF!</definedName>
    <definedName name="цтаи10">[206]п25ЦТАИ!#REF!</definedName>
    <definedName name="цтаи11">[206]п25ЦТАИ!#REF!</definedName>
    <definedName name="цтаи13">[206]п25ЦТАИ!#REF!</definedName>
    <definedName name="цтаи4">[206]п25ЦТАИ!#REF!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#N/A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#N/A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'[137]Объем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'[31]IS-Cash'!$Q$3</definedName>
    <definedName name="чсч">'[286]I KEY INFORMATION'!$E$63</definedName>
    <definedName name="чч">[206]п31!#REF!</definedName>
    <definedName name="ччч">#N/A</definedName>
    <definedName name="ШЗ" hidden="1">{#N/A,#N/A,FALSE,"Aging Summary";#N/A,#N/A,FALSE,"Ratio Analysis";#N/A,#N/A,FALSE,"Test 120 Day Accts";#N/A,#N/A,FALSE,"Tickmarks"}</definedName>
    <definedName name="Шиели">[36]Ш!$B$4:$AI$29</definedName>
    <definedName name="шкала3200">[70]KreПК!$E$1:$F$2241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[36]Шыг!$B$3:$AH$29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#N/A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#N/A</definedName>
    <definedName name="ы1">'[137]Стор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[140]Форма2!$C$19:$C$24,[140]Форма2!$E$19:$F$24,[140]Форма2!$D$26:$F$31,[140]Форма2!$C$33:$C$38,[140]Форма2!$E$33:$F$38,[140]Форма2!$D$40:$F$43,[140]Форма2!$C$45:$C$48,[140]Форма2!$E$45:$F$48,[140]Форма2!$C$19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[206]п7!#REF!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#N/A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[140]Форма2!$E$234:$F$237,[140]Форма2!$C$234:$C$237,[140]Форма2!$E$224:$F$232,[140]Форма2!$C$224:$C$232,[140]Форма2!$E$223:$F$223,[140]Форма2!$C$223,[140]Форма2!$E$217:$F$221,[140]Форма2!$C$217:$C$221,[140]Форма2!$E$210:$F$215,[140]Форма2!$C$210:$C$215,[140]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'[280]Отпуск продукции'!#REF!</definedName>
    <definedName name="эж">#N/A</definedName>
    <definedName name="ЭИМ">[141]свод!$A$494:$B$528</definedName>
    <definedName name="ЭИМ0">[141]свод!$B$494:$B$528</definedName>
    <definedName name="ЭИМ1">[141]свод!$B$494:$E$528</definedName>
    <definedName name="Экиб">[36]Экиб!$B$4:$AH$29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#REF!</definedName>
    <definedName name="Экспорт_Поставки_нефти___0">[198]поставкасравн13!$A$1:$Q$30</definedName>
    <definedName name="Экспорт_Поставки_нефти___10">[156]поставкасравн13!$A$1:$Q$30</definedName>
    <definedName name="Экспорт_Поставки_нефти_1">'[199]поставка сравн13'!$A$1:$Q$30</definedName>
    <definedName name="Экспорт_Поставки_нефти_10">'[200]поставка сравн13'!$A$1:$Q$30</definedName>
    <definedName name="Экспорт_Поставки_нефти_11">'[201]поставка сравн13'!$A$1:$Q$30</definedName>
    <definedName name="Экспорт_Поставки_нефти_12">'[202]поставка сравн13'!$A$1:$Q$30</definedName>
    <definedName name="Экспорт_Поставки_нефти_13">'[199]поставка сравн13'!$A$1:$Q$30</definedName>
    <definedName name="Экспорт_Поставки_нефти_17">'[125]поставка сравн13'!$A$1:$Q$30</definedName>
    <definedName name="Экспорт_Поставки_нефти_18">'[203]поставка сравн13'!$A$1:$Q$30</definedName>
    <definedName name="Экспорт_Поставки_нефти_19">'[200]поставка сравн13'!$A$1:$Q$30</definedName>
    <definedName name="Экспорт_Поставки_нефти_2">'[204]поставка сравн13'!$A$1:$Q$30</definedName>
    <definedName name="Экспорт_Поставки_нефти_21">'[200]поставка сравн13'!$A$1:$Q$30</definedName>
    <definedName name="Экспорт_Поставки_нефти_22">'[197]поставка сравн13'!$A$1:$Q$30</definedName>
    <definedName name="Экспорт_Поставки_нефти_27">'[200]поставка сравн13'!$A$1:$Q$30</definedName>
    <definedName name="Экспорт_Поставки_нефти_3">'[127]поставка сравн13'!$A$1:$Q$30</definedName>
    <definedName name="Экспорт_Поставки_нефти_4">'[205]поставка сравн13'!$A$1:$Q$30</definedName>
    <definedName name="Экспорт_Поставки_нефти_6">'[199]поставка сравн13'!$A$1:$Q$30</definedName>
    <definedName name="Экспорт_Поставки_нефти_7">'[199]поставка сравн13'!$A$1:$Q$30</definedName>
    <definedName name="Экспорт_Поставки_нефти_8">'[199]поставка сравн13'!$A$1:$Q$30</definedName>
    <definedName name="Экспорт_Поставки_нефти_9">'[199]поставка сравн13'!$A$1:$Q$30</definedName>
    <definedName name="эл">#REF!</definedName>
    <definedName name="Электроды">[141]свод!$A$123:$B$144</definedName>
    <definedName name="Электроды0">[141]свод!$B$123:$B$144</definedName>
    <definedName name="Электроды1">[141]свод!$B$123:$E$144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[36]КРЭК!$B$4:$AH$29</definedName>
    <definedName name="ЭП">[36]ЭП!$B$4:$AI$29</definedName>
    <definedName name="ЭПр">[36]ЭПрег!$B$4:$AH$28</definedName>
    <definedName name="ЭС">[36]ЭС!$B$4:$AH$29</definedName>
    <definedName name="ЭСПЭ">[36]АзТр!$B$4:$AH$29</definedName>
    <definedName name="ЭТ">[36]ЭТ!$B$4:$AH$29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[141]Sheet1!#REF!</definedName>
    <definedName name="ячч">#N/A</definedName>
    <definedName name="яя">[206]п4!#REF!</definedName>
    <definedName name="яяяяяяяяя">#REF!</definedName>
    <definedName name="яяяяяяяяяяяяяя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3" i="1" l="1"/>
  <c r="E75" i="1"/>
  <c r="E72" i="1" l="1"/>
  <c r="F77" i="2" l="1"/>
  <c r="F76" i="2"/>
  <c r="F75" i="2"/>
  <c r="F74" i="2"/>
  <c r="F73" i="2"/>
  <c r="F72" i="2"/>
  <c r="E70" i="2"/>
  <c r="F69" i="2"/>
  <c r="F68" i="2"/>
  <c r="E67" i="2"/>
  <c r="D67" i="2"/>
  <c r="F66" i="2"/>
  <c r="F65" i="2"/>
  <c r="D62" i="2"/>
  <c r="F60" i="2"/>
  <c r="F59" i="2"/>
  <c r="F58" i="2"/>
  <c r="F57" i="2"/>
  <c r="F56" i="2"/>
  <c r="F55" i="2"/>
  <c r="F54" i="2"/>
  <c r="F53" i="2"/>
  <c r="F52" i="2"/>
  <c r="F51" i="2"/>
  <c r="F50" i="2"/>
  <c r="F49" i="2"/>
  <c r="E48" i="2"/>
  <c r="D48" i="2"/>
  <c r="D38" i="2" s="1"/>
  <c r="D37" i="2" s="1"/>
  <c r="F47" i="2"/>
  <c r="F46" i="2"/>
  <c r="F45" i="2"/>
  <c r="F44" i="2"/>
  <c r="F43" i="2"/>
  <c r="F41" i="2"/>
  <c r="F40" i="2"/>
  <c r="E39" i="2"/>
  <c r="F39" i="2" s="1"/>
  <c r="D39" i="2"/>
  <c r="F36" i="2"/>
  <c r="F35" i="2"/>
  <c r="F34" i="2"/>
  <c r="F33" i="2"/>
  <c r="F32" i="2"/>
  <c r="F31" i="2"/>
  <c r="F30" i="2"/>
  <c r="F29" i="2"/>
  <c r="F28" i="2"/>
  <c r="F27" i="2"/>
  <c r="F26" i="2"/>
  <c r="F25" i="2"/>
  <c r="E24" i="2"/>
  <c r="D24" i="2"/>
  <c r="F24" i="2" s="1"/>
  <c r="F23" i="2"/>
  <c r="F22" i="2"/>
  <c r="F21" i="2"/>
  <c r="F20" i="2"/>
  <c r="E19" i="2"/>
  <c r="D19" i="2"/>
  <c r="F18" i="2"/>
  <c r="E17" i="2"/>
  <c r="D17" i="2"/>
  <c r="F16" i="2"/>
  <c r="F15" i="2"/>
  <c r="F14" i="2"/>
  <c r="F13" i="2"/>
  <c r="E12" i="2"/>
  <c r="D12" i="2"/>
  <c r="F11" i="2"/>
  <c r="F10" i="2"/>
  <c r="F9" i="2"/>
  <c r="F8" i="2"/>
  <c r="E7" i="2"/>
  <c r="D7" i="2"/>
  <c r="F17" i="2" l="1"/>
  <c r="F67" i="2"/>
  <c r="D6" i="2"/>
  <c r="D61" i="2" s="1"/>
  <c r="D64" i="2" s="1"/>
  <c r="D70" i="2" s="1"/>
  <c r="F70" i="2" s="1"/>
  <c r="F12" i="2"/>
  <c r="F48" i="2"/>
  <c r="F7" i="2"/>
  <c r="F19" i="2"/>
  <c r="F64" i="2"/>
  <c r="E6" i="2"/>
  <c r="E38" i="2"/>
  <c r="E39" i="1"/>
  <c r="E48" i="1"/>
  <c r="E19" i="1"/>
  <c r="F6" i="2" l="1"/>
  <c r="F38" i="2"/>
  <c r="E37" i="2"/>
  <c r="F37" i="2" s="1"/>
  <c r="E38" i="1"/>
  <c r="E37" i="1" s="1"/>
  <c r="E61" i="2" l="1"/>
  <c r="D17" i="1"/>
  <c r="D19" i="1"/>
  <c r="E12" i="1"/>
  <c r="D12" i="1"/>
  <c r="D39" i="1"/>
  <c r="E62" i="2" l="1"/>
  <c r="F61" i="2"/>
  <c r="D7" i="1"/>
  <c r="E7" i="1"/>
  <c r="F62" i="2" l="1"/>
  <c r="E63" i="2"/>
  <c r="F63" i="2" s="1"/>
  <c r="E70" i="1"/>
  <c r="F73" i="1" l="1"/>
  <c r="F74" i="1"/>
  <c r="F76" i="1"/>
  <c r="F77" i="1"/>
  <c r="F59" i="1" l="1"/>
  <c r="F75" i="1" l="1"/>
  <c r="F72" i="1"/>
  <c r="F8" i="1"/>
  <c r="F9" i="1"/>
  <c r="F10" i="1"/>
  <c r="F11" i="1"/>
  <c r="F13" i="1"/>
  <c r="F14" i="1"/>
  <c r="F15" i="1"/>
  <c r="F16" i="1"/>
  <c r="F18" i="1"/>
  <c r="F20" i="1"/>
  <c r="F21" i="1"/>
  <c r="F22" i="1"/>
  <c r="F23" i="1"/>
  <c r="F25" i="1"/>
  <c r="F26" i="1"/>
  <c r="F27" i="1"/>
  <c r="F28" i="1"/>
  <c r="F29" i="1"/>
  <c r="F30" i="1"/>
  <c r="F31" i="1"/>
  <c r="F32" i="1"/>
  <c r="F33" i="1"/>
  <c r="F34" i="1"/>
  <c r="F35" i="1"/>
  <c r="F36" i="1"/>
  <c r="F40" i="1"/>
  <c r="F41" i="1"/>
  <c r="F43" i="1"/>
  <c r="F44" i="1"/>
  <c r="F45" i="1"/>
  <c r="F46" i="1"/>
  <c r="F47" i="1"/>
  <c r="F49" i="1"/>
  <c r="F50" i="1"/>
  <c r="F51" i="1"/>
  <c r="F52" i="1"/>
  <c r="F53" i="1"/>
  <c r="F54" i="1"/>
  <c r="F55" i="1"/>
  <c r="F56" i="1"/>
  <c r="F57" i="1"/>
  <c r="F58" i="1"/>
  <c r="F60" i="1"/>
  <c r="F65" i="1"/>
  <c r="F66" i="1"/>
  <c r="F68" i="1"/>
  <c r="F69" i="1"/>
  <c r="D48" i="1" l="1"/>
  <c r="D67" i="1"/>
  <c r="E67" i="1"/>
  <c r="D62" i="1"/>
  <c r="F67" i="1" l="1"/>
  <c r="F48" i="1"/>
  <c r="D38" i="1"/>
  <c r="D24" i="1"/>
  <c r="D6" i="1" s="1"/>
  <c r="F24" i="1" l="1"/>
  <c r="D37" i="1"/>
  <c r="F19" i="1"/>
  <c r="E17" i="1"/>
  <c r="F12" i="1"/>
  <c r="F17" i="1" l="1"/>
  <c r="E6" i="1"/>
  <c r="F7" i="1"/>
  <c r="D61" i="1"/>
  <c r="D64" i="1" s="1"/>
  <c r="D70" i="1" s="1"/>
  <c r="F70" i="1" l="1"/>
  <c r="F64" i="1"/>
  <c r="F39" i="1"/>
  <c r="F6" i="1"/>
  <c r="F38" i="1" l="1"/>
  <c r="F37" i="1" l="1"/>
  <c r="E61" i="1"/>
  <c r="E62" i="1" l="1"/>
  <c r="F61" i="1"/>
  <c r="F62" i="1" l="1"/>
  <c r="F63" i="1" l="1"/>
</calcChain>
</file>

<file path=xl/sharedStrings.xml><?xml version="1.0" encoding="utf-8"?>
<sst xmlns="http://schemas.openxmlformats.org/spreadsheetml/2006/main" count="448" uniqueCount="219">
  <si>
    <t>Приложение 1</t>
  </si>
  <si>
    <t>к Правилам формирования тарифов</t>
  </si>
  <si>
    <t>форма 5</t>
  </si>
  <si>
    <t>№ п/п</t>
  </si>
  <si>
    <t>Наименование показателей</t>
  </si>
  <si>
    <t>Ед. изм.</t>
  </si>
  <si>
    <t>Предусмотрено в утвержденной тарифной смете</t>
  </si>
  <si>
    <t>Фактически сложившиеся показатели тарифной сметы</t>
  </si>
  <si>
    <t>Отклонение в процентах</t>
  </si>
  <si>
    <t>Причины отклонения</t>
  </si>
  <si>
    <t>I</t>
  </si>
  <si>
    <t>Затраты на производство товаров и предоставление услуг, всего, в т.ч.:</t>
  </si>
  <si>
    <t>тыс. тенге</t>
  </si>
  <si>
    <t>Материальные затраты всего, в т.ч.:</t>
  </si>
  <si>
    <t>1.1</t>
  </si>
  <si>
    <t>Сырье и материалы</t>
  </si>
  <si>
    <t>1.2</t>
  </si>
  <si>
    <t>ГСМ</t>
  </si>
  <si>
    <t>1.3</t>
  </si>
  <si>
    <t>Энергия на компенсацию потерь</t>
  </si>
  <si>
    <t>1.4</t>
  </si>
  <si>
    <t>Услуги по балансированию рынка электроэнергии</t>
  </si>
  <si>
    <t>2</t>
  </si>
  <si>
    <t>Затраты на оплату труда, всего, в т.ч.:</t>
  </si>
  <si>
    <t>2.1</t>
  </si>
  <si>
    <t>заработная плата производственного персонала</t>
  </si>
  <si>
    <t>человек</t>
  </si>
  <si>
    <t>2.2</t>
  </si>
  <si>
    <t>2.3</t>
  </si>
  <si>
    <t>3</t>
  </si>
  <si>
    <t>Амортизация</t>
  </si>
  <si>
    <t>4</t>
  </si>
  <si>
    <t>Ремонт всего, в т.ч.:</t>
  </si>
  <si>
    <t>4.1</t>
  </si>
  <si>
    <t>капитальный ремонт, не приводящий к увеличению стоимости основных фондов</t>
  </si>
  <si>
    <t>5</t>
  </si>
  <si>
    <t>Услуги сторонних организаций производственного характера, всего</t>
  </si>
  <si>
    <t>5.1</t>
  </si>
  <si>
    <t>услуги транспорта</t>
  </si>
  <si>
    <t>5.2</t>
  </si>
  <si>
    <t>услуги экспертиз</t>
  </si>
  <si>
    <t>5.3</t>
  </si>
  <si>
    <t>услуги каналов передачи данных АСКУЭ</t>
  </si>
  <si>
    <t>6</t>
  </si>
  <si>
    <t>7</t>
  </si>
  <si>
    <t xml:space="preserve">Прочие затраты </t>
  </si>
  <si>
    <t>7.1</t>
  </si>
  <si>
    <t xml:space="preserve">Коммунальные услуги </t>
  </si>
  <si>
    <t>тенге/кВтч</t>
  </si>
  <si>
    <t>7.2</t>
  </si>
  <si>
    <t xml:space="preserve">Командировочные расходы  </t>
  </si>
  <si>
    <t>7.3</t>
  </si>
  <si>
    <t>Услуги связи</t>
  </si>
  <si>
    <t>7.4</t>
  </si>
  <si>
    <t>Расходы на страхование</t>
  </si>
  <si>
    <t>7.5</t>
  </si>
  <si>
    <t>Содержание вневедомственной охраны</t>
  </si>
  <si>
    <t>7.6</t>
  </si>
  <si>
    <t>7.7</t>
  </si>
  <si>
    <t>Расходы по охране труда и ТБ, противопожарные мероприятия</t>
  </si>
  <si>
    <t>7.8</t>
  </si>
  <si>
    <t xml:space="preserve">Техосмотр и техобслуживание автотранспорта, прочие расходы на транспорт </t>
  </si>
  <si>
    <t>7.9</t>
  </si>
  <si>
    <t>Аренда помещении общественного назначения</t>
  </si>
  <si>
    <t>7.10</t>
  </si>
  <si>
    <t xml:space="preserve">Услуги по содержанию оборудования </t>
  </si>
  <si>
    <t>7.11</t>
  </si>
  <si>
    <t xml:space="preserve">Услуги сторонних организаций </t>
  </si>
  <si>
    <t>7.12</t>
  </si>
  <si>
    <t>Затраты на мероприятия по экологии</t>
  </si>
  <si>
    <t>II</t>
  </si>
  <si>
    <t>Расходы периода всего, в т.ч.:</t>
  </si>
  <si>
    <t>Общие и административные расходы всего, в том числе:</t>
  </si>
  <si>
    <t>Затраты на оплату труда всего, в т.ч.:</t>
  </si>
  <si>
    <t>8.1</t>
  </si>
  <si>
    <t>заработная плата административного персонала</t>
  </si>
  <si>
    <t>8.2</t>
  </si>
  <si>
    <t>10</t>
  </si>
  <si>
    <t>11</t>
  </si>
  <si>
    <t>12</t>
  </si>
  <si>
    <t>13</t>
  </si>
  <si>
    <t>Капитальный ремонт, не приводящий к увеличению стоимости основных фондов</t>
  </si>
  <si>
    <t>14.1</t>
  </si>
  <si>
    <t>14.2</t>
  </si>
  <si>
    <t>14.3</t>
  </si>
  <si>
    <t>14.4</t>
  </si>
  <si>
    <t>14.5</t>
  </si>
  <si>
    <t>14.6</t>
  </si>
  <si>
    <t>14.7</t>
  </si>
  <si>
    <t>14.9</t>
  </si>
  <si>
    <t>14.10</t>
  </si>
  <si>
    <t>Услуги банка</t>
  </si>
  <si>
    <t>Корпоративный подоходный налог</t>
  </si>
  <si>
    <t>III</t>
  </si>
  <si>
    <t>IV</t>
  </si>
  <si>
    <t xml:space="preserve">Прибыль, в том числе: </t>
  </si>
  <si>
    <t>инвестпрограмма</t>
  </si>
  <si>
    <t>V</t>
  </si>
  <si>
    <t>VI</t>
  </si>
  <si>
    <t>тыс. кВтч.</t>
  </si>
  <si>
    <t>переданный безвозмездно</t>
  </si>
  <si>
    <t>Итого объем передачи ЭЭ</t>
  </si>
  <si>
    <t>Нормативные технические потери</t>
  </si>
  <si>
    <t>%</t>
  </si>
  <si>
    <t>VII</t>
  </si>
  <si>
    <t>Справочно:</t>
  </si>
  <si>
    <t>15</t>
  </si>
  <si>
    <t>Расходы на выплату вознаграждений</t>
  </si>
  <si>
    <t>16</t>
  </si>
  <si>
    <t>Показатели статей тарифной сметы утверждены уполномоченным органом в расчете на год</t>
  </si>
  <si>
    <t>Обязательства по уплате КПН в соответствии с Кодексом РК «О налогах и других обязательных платежах в бюджет».</t>
  </si>
  <si>
    <t xml:space="preserve">Налоговые платежи и сборы </t>
  </si>
  <si>
    <t>Подготовка кадров, повышение квалификации</t>
  </si>
  <si>
    <t>социальный налог, соцотчисления, ОСМС</t>
  </si>
  <si>
    <t>Услуги сторонних организаций</t>
  </si>
  <si>
    <t>Всего затрат на предоставление услуг</t>
  </si>
  <si>
    <t xml:space="preserve">Материалы на эксплуатацию, ремонт, ОТ и ТБ   </t>
  </si>
  <si>
    <t>Предусмотрена на реализацию инвестиционной программы</t>
  </si>
  <si>
    <t>Показатели статей тарифной сметы утверждены уполномоченным органом в расчете на год.</t>
  </si>
  <si>
    <t>14.8</t>
  </si>
  <si>
    <t>Всего доходов</t>
  </si>
  <si>
    <t>Объем предоставляемых услуг</t>
  </si>
  <si>
    <t>17.1</t>
  </si>
  <si>
    <t>17.2</t>
  </si>
  <si>
    <t>18.1</t>
  </si>
  <si>
    <t>18.2</t>
  </si>
  <si>
    <t>тенге</t>
  </si>
  <si>
    <t>производственного</t>
  </si>
  <si>
    <t>административного</t>
  </si>
  <si>
    <t>производственного персонала</t>
  </si>
  <si>
    <t>административного персонала</t>
  </si>
  <si>
    <t>Среднесписочная численность персонала, в т.ч.:</t>
  </si>
  <si>
    <t>Среднемесячная заработная плата, всего, в т.ч.:</t>
  </si>
  <si>
    <t>Тариф (без НДС)</t>
  </si>
  <si>
    <t>В связи с отсрочкой введения балансирующего рынка</t>
  </si>
  <si>
    <t>Увеличение имущественного налога в связи с проведенной переоценкой</t>
  </si>
  <si>
    <t>8.3</t>
  </si>
  <si>
    <t>обязательные пенсионные взносы работодателя</t>
  </si>
  <si>
    <t>№ р/р</t>
  </si>
  <si>
    <t>Көрсеткіштердің атауы</t>
  </si>
  <si>
    <t>Өлш. бірл.</t>
  </si>
  <si>
    <t>Бекітілген тарифтік сметада көзделген</t>
  </si>
  <si>
    <t>Тарифтік сметаның нақты қалыптасқан көрсеткіштер</t>
  </si>
  <si>
    <t>Пайызбен ауытқу</t>
  </si>
  <si>
    <t>Ауытқу себептері</t>
  </si>
  <si>
    <t>1-қосымша</t>
  </si>
  <si>
    <t>Тарифтерді қалыптастыру қағидаларына</t>
  </si>
  <si>
    <t>пішін 5</t>
  </si>
  <si>
    <t>Тауарларды өндіруге және қызметтер көрсетуге арналған шығындар, барлығы, оның ішінде:</t>
  </si>
  <si>
    <t>Материалдық шығындар барлығы, оның ішінде:</t>
  </si>
  <si>
    <t>шикізат және материалдар</t>
  </si>
  <si>
    <t>ЖЖМ</t>
  </si>
  <si>
    <t>Шығындарды өтеуге арналған энергия</t>
  </si>
  <si>
    <t>Электр энергиясы нарығын теңгерімдеу жөніндегі қызметтер</t>
  </si>
  <si>
    <t>Өндірістік қызметкердің еңбегіне ақы төлеуге арналған шығындар, барлығы</t>
  </si>
  <si>
    <t>мың теңге</t>
  </si>
  <si>
    <t>Негізгі құралдар құнының өсуіне әкелмейтін күрделі жөндеу</t>
  </si>
  <si>
    <t>Өндірістік сипаттағы бөгде ұйымдардың қызметтері, барлығы</t>
  </si>
  <si>
    <t>Салық төлемдері мен алымдары</t>
  </si>
  <si>
    <t>Басқа шығындар</t>
  </si>
  <si>
    <t>Тарифтік смета баптарының көрсеткіштерін уәкілетті орган бір жылға есептегенде бекітілген</t>
  </si>
  <si>
    <t>Теңгерімдеуші нарықты енгізуді кейінге қалдыруға байланысты</t>
  </si>
  <si>
    <t>Жүргізілген қайта бағалауға байланысты мүлік салығының ұлғаюы</t>
  </si>
  <si>
    <t>«Салық және бюджетке төленетін басқа да міндетті төлемдер туралы» ҚР Кодексіне сәйкес КТС төлеу бойынша міндеттемелер</t>
  </si>
  <si>
    <t>Инвест. бағдарлама уәкілетті органмен бір жылға есептегенде бекіткен. 2024 ж. қорытындысы бойынша орындалу болжанып отыр</t>
  </si>
  <si>
    <t>Инвестициялық бағдарламаны іске асыру үшін қарастырылған</t>
  </si>
  <si>
    <t>Өзге шығындар, барлығы</t>
  </si>
  <si>
    <t>Кезең шығыстары барлығы, оның ішінде:</t>
  </si>
  <si>
    <t>Жалпы және әкімшілік шығыстар барлығы, оның ішінде:</t>
  </si>
  <si>
    <t>Әкімшілік қызметкердің еңбегіне ақы төлеуге арналған шығындар, барлығы</t>
  </si>
  <si>
    <t>Сыйақы төлеуге арналған шығыстар</t>
  </si>
  <si>
    <t>Корпоративтік табыс салығы</t>
  </si>
  <si>
    <t>Қызметтерді ұсынуға арналған барлық шығындар</t>
  </si>
  <si>
    <t>Пайда, оның ішінде:</t>
  </si>
  <si>
    <t>Инвестициялық бағдарлама</t>
  </si>
  <si>
    <t>Барлық кірістер</t>
  </si>
  <si>
    <t>Ұсынылатын қызметтер көлемі</t>
  </si>
  <si>
    <t>Нормативтік техникалық шығындар</t>
  </si>
  <si>
    <t>Тариф (ҚҚС-сыз)</t>
  </si>
  <si>
    <t>тенге/кВтс</t>
  </si>
  <si>
    <t xml:space="preserve"> мың кВтс</t>
  </si>
  <si>
    <t>Анықтама үшін:</t>
  </si>
  <si>
    <t>Персоналдың орташа саны, оның ішінде:</t>
  </si>
  <si>
    <t>өндірістік</t>
  </si>
  <si>
    <t>әкімшілік</t>
  </si>
  <si>
    <t>адам</t>
  </si>
  <si>
    <t>Орташа айлық жалақы, барлығы, соның ішінде:</t>
  </si>
  <si>
    <t>өндірістік персонал</t>
  </si>
  <si>
    <t>әкімшілік персонал</t>
  </si>
  <si>
    <t>сыйға тартты</t>
  </si>
  <si>
    <t>ЭЭ тасымалдаудың жалпы көлемі</t>
  </si>
  <si>
    <t>өндірістік персоналдың жалақысы</t>
  </si>
  <si>
    <t>әлеуметтік салық, әлеум.аударымдар, МӘМС</t>
  </si>
  <si>
    <t>әкімшілік қызметкерлердің жалақысы</t>
  </si>
  <si>
    <t>міндетті кәсіптік зейнетақы жарналары</t>
  </si>
  <si>
    <t>Барлығын жөндеу, соның ішінде:</t>
  </si>
  <si>
    <t>көлік қызметтері</t>
  </si>
  <si>
    <t>сараптама қызметтері</t>
  </si>
  <si>
    <t>ЭКЕАЖ деректерді беру каналының қызметтері</t>
  </si>
  <si>
    <t>Коммуналдық қызметтер</t>
  </si>
  <si>
    <t>іссапарлық шығындар</t>
  </si>
  <si>
    <t>байланыс қызметі</t>
  </si>
  <si>
    <t>Сақтандыру шығындары</t>
  </si>
  <si>
    <t>Жеке қауіпсіздік мазмұны</t>
  </si>
  <si>
    <t>Кадрларды даярлау, біліктілігін арттыру</t>
  </si>
  <si>
    <t>Еңбекті қорғау және қауіпсіздік шығындары, өрт қауіпсіздігі шаралары</t>
  </si>
  <si>
    <t>Көлік құралдарын тексеру және техникалық қызмет көрсету, басқа көлік шығындары</t>
  </si>
  <si>
    <t>Қоғамдық үй-жайларды жалға алу</t>
  </si>
  <si>
    <t>жабдықтарды ұстау жөніндегі қызметтер</t>
  </si>
  <si>
    <t>Үшінші тарап компанияларының қызметтері</t>
  </si>
  <si>
    <t>Қоршаған ортаны қорғау шараларының шығындары</t>
  </si>
  <si>
    <t>банк қызметтері</t>
  </si>
  <si>
    <t>Пайдалануға, жөндеуге, еңбекті ұйымдастыруға және қауіпсіздік техникасына арналған материалдар</t>
  </si>
  <si>
    <t>Отчет об исполнении тарифной сметы на услуги по передаче электроэнергии за 1 полугодие 2025 года
АО "Объединенная ЭнергоСервисная Компания"
(оперативные данные)</t>
  </si>
  <si>
    <t>обязательные взносы и выплаты к фонду оплаты труда</t>
  </si>
  <si>
    <t>2025 жылдың 1 жартыжылдығына электр энергиясын беру қызметтеріне тарифтік сметаның орындалуы туралы есеп 
«Біріккен энергетикалық сервистік компания» АҚ
(жедел деректер)</t>
  </si>
  <si>
    <t>Инвест. программа утверждена уполномоченным органом в расчете на год. Прогнозируется исполнение по итогам 2025 г.</t>
  </si>
  <si>
    <t>Показатели статей тарифной сметы утверждены уполномоченным органом в расчете на год.
В ввиду действия 2 тарифов в течение 1 полугодия 2025 года (1 квартал 2025 года - 13,37 тг/кВтч , с 01.04.2025г. - 14,24 тг/кВтч.) фактический средневзвешенный уровень тарифа в 1 полугодии 2025 года составил 13,75 тг/кВтч</t>
  </si>
  <si>
    <t xml:space="preserve">Показатели статей тарифной сметы утверждены уполномоченным органом в расчете на год.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</si>
</sst>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0.0%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9" fillId="0" borderId="0"/>
  </cellStyleXfs>
  <cellXfs count="85">
    <xf numFmtId="0" fontId="0" fillId="0" borderId="0" xfId="0"/>
    <xf numFmtId="0" fontId="4" fillId="0" borderId="0" xfId="0" applyFont="1"/>
    <xf numFmtId="0" fontId="4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3" fontId="7" fillId="2" borderId="1" xfId="0" applyNumberFormat="1" applyFont="1" applyFill="1" applyBorder="1" applyAlignment="1">
      <alignment horizontal="center" vertical="center"/>
    </xf>
    <xf numFmtId="9" fontId="7" fillId="2" borderId="1" xfId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9" fontId="4" fillId="2" borderId="1" xfId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2" borderId="0" xfId="0" applyFont="1" applyFill="1" applyAlignment="1">
      <alignment vertical="center"/>
    </xf>
    <xf numFmtId="0" fontId="7" fillId="0" borderId="3" xfId="0" applyFont="1" applyBorder="1" applyAlignment="1">
      <alignment vertical="center" wrapText="1"/>
    </xf>
    <xf numFmtId="4" fontId="7" fillId="2" borderId="1" xfId="0" applyNumberFormat="1" applyFont="1" applyFill="1" applyBorder="1" applyAlignment="1">
      <alignment horizontal="center" vertical="center"/>
    </xf>
    <xf numFmtId="0" fontId="6" fillId="0" borderId="0" xfId="2" applyFont="1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4" fillId="0" borderId="0" xfId="0" applyFont="1" applyAlignment="1">
      <alignment horizontal="left" vertical="center"/>
    </xf>
    <xf numFmtId="0" fontId="6" fillId="0" borderId="0" xfId="0" applyFont="1"/>
    <xf numFmtId="0" fontId="6" fillId="0" borderId="0" xfId="0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49" fontId="4" fillId="0" borderId="1" xfId="0" applyNumberFormat="1" applyFont="1" applyBorder="1" applyAlignment="1">
      <alignment horizontal="center" vertical="center"/>
    </xf>
    <xf numFmtId="165" fontId="10" fillId="2" borderId="1" xfId="1" applyNumberFormat="1" applyFont="1" applyFill="1" applyBorder="1" applyAlignment="1">
      <alignment horizontal="left" vertical="center" wrapText="1"/>
    </xf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3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2" fontId="4" fillId="2" borderId="1" xfId="1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65" fontId="10" fillId="2" borderId="1" xfId="1" applyNumberFormat="1" applyFont="1" applyFill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0" fontId="13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165" fontId="10" fillId="2" borderId="2" xfId="1" applyNumberFormat="1" applyFont="1" applyFill="1" applyBorder="1" applyAlignment="1">
      <alignment horizontal="left" vertical="center" wrapText="1"/>
    </xf>
    <xf numFmtId="165" fontId="10" fillId="2" borderId="7" xfId="1" applyNumberFormat="1" applyFont="1" applyFill="1" applyBorder="1" applyAlignment="1">
      <alignment horizontal="left" vertical="center" wrapText="1"/>
    </xf>
    <xf numFmtId="165" fontId="10" fillId="2" borderId="3" xfId="1" applyNumberFormat="1" applyFont="1" applyFill="1" applyBorder="1" applyAlignment="1">
      <alignment horizontal="left" vertical="center" wrapText="1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165" fontId="10" fillId="2" borderId="2" xfId="1" applyNumberFormat="1" applyFont="1" applyFill="1" applyBorder="1" applyAlignment="1">
      <alignment horizontal="center" vertical="center" wrapText="1"/>
    </xf>
    <xf numFmtId="165" fontId="10" fillId="2" borderId="7" xfId="1" applyNumberFormat="1" applyFont="1" applyFill="1" applyBorder="1" applyAlignment="1">
      <alignment horizontal="center" vertical="center" wrapText="1"/>
    </xf>
    <xf numFmtId="165" fontId="10" fillId="2" borderId="3" xfId="1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</cellXfs>
  <cellStyles count="8">
    <cellStyle name="Обычный" xfId="0" builtinId="0"/>
    <cellStyle name="Обычный 2" xfId="3" xr:uid="{00000000-0005-0000-0000-000001000000}"/>
    <cellStyle name="Обычный 2 2" xfId="5" xr:uid="{00000000-0005-0000-0000-000002000000}"/>
    <cellStyle name="Обычный 2 2 2" xfId="7" xr:uid="{00000000-0005-0000-0000-000003000000}"/>
    <cellStyle name="Обычный 29" xfId="2" xr:uid="{00000000-0005-0000-0000-000004000000}"/>
    <cellStyle name="Процентный" xfId="1" builtinId="5"/>
    <cellStyle name="Процентный 2" xfId="4" xr:uid="{00000000-0005-0000-0000-000006000000}"/>
    <cellStyle name="Финансовый 2" xfId="6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61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226" Type="http://schemas.openxmlformats.org/officeDocument/2006/relationships/externalLink" Target="externalLinks/externalLink224.xml"/><Relationship Id="rId268" Type="http://schemas.openxmlformats.org/officeDocument/2006/relationships/externalLink" Target="externalLinks/externalLink266.xml"/><Relationship Id="rId32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5" Type="http://schemas.openxmlformats.org/officeDocument/2006/relationships/externalLink" Target="externalLinks/externalLink3.xml"/><Relationship Id="rId181" Type="http://schemas.openxmlformats.org/officeDocument/2006/relationships/externalLink" Target="externalLinks/externalLink179.xml"/><Relationship Id="rId237" Type="http://schemas.openxmlformats.org/officeDocument/2006/relationships/externalLink" Target="externalLinks/externalLink235.xml"/><Relationship Id="rId279" Type="http://schemas.openxmlformats.org/officeDocument/2006/relationships/externalLink" Target="externalLinks/externalLink277.xml"/><Relationship Id="rId43" Type="http://schemas.openxmlformats.org/officeDocument/2006/relationships/externalLink" Target="externalLinks/externalLink41.xml"/><Relationship Id="rId139" Type="http://schemas.openxmlformats.org/officeDocument/2006/relationships/externalLink" Target="externalLinks/externalLink137.xml"/><Relationship Id="rId290" Type="http://schemas.openxmlformats.org/officeDocument/2006/relationships/externalLink" Target="externalLinks/externalLink28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48" Type="http://schemas.openxmlformats.org/officeDocument/2006/relationships/externalLink" Target="externalLinks/externalLink246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291" Type="http://schemas.openxmlformats.org/officeDocument/2006/relationships/externalLink" Target="externalLinks/externalLink289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8" Type="http://schemas.openxmlformats.org/officeDocument/2006/relationships/externalLink" Target="externalLinks/externalLink216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71" Type="http://schemas.openxmlformats.org/officeDocument/2006/relationships/externalLink" Target="externalLinks/externalLink269.xml"/><Relationship Id="rId292" Type="http://schemas.openxmlformats.org/officeDocument/2006/relationships/theme" Target="theme/theme1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240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9.xml"/><Relationship Id="rId14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282" Type="http://schemas.openxmlformats.org/officeDocument/2006/relationships/externalLink" Target="externalLinks/externalLink280.xml"/><Relationship Id="rId8" Type="http://schemas.openxmlformats.org/officeDocument/2006/relationships/externalLink" Target="externalLinks/externalLink6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7.xml"/><Relationship Id="rId230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9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272" Type="http://schemas.openxmlformats.org/officeDocument/2006/relationships/externalLink" Target="externalLinks/externalLink270.xml"/><Relationship Id="rId293" Type="http://schemas.openxmlformats.org/officeDocument/2006/relationships/styles" Target="styles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220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262" Type="http://schemas.openxmlformats.org/officeDocument/2006/relationships/externalLink" Target="externalLinks/externalLink260.xml"/><Relationship Id="rId283" Type="http://schemas.openxmlformats.org/officeDocument/2006/relationships/externalLink" Target="externalLinks/externalLink281.xml"/><Relationship Id="rId78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83.xml"/><Relationship Id="rId9" Type="http://schemas.openxmlformats.org/officeDocument/2006/relationships/externalLink" Target="externalLinks/externalLink7.xml"/><Relationship Id="rId210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294" Type="http://schemas.openxmlformats.org/officeDocument/2006/relationships/sharedStrings" Target="sharedStrings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externalLink" Target="externalLinks/externalLink282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95" Type="http://schemas.openxmlformats.org/officeDocument/2006/relationships/calcChain" Target="calcChain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externalLink" Target="externalLinks/externalLink283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286" Type="http://schemas.openxmlformats.org/officeDocument/2006/relationships/externalLink" Target="externalLinks/externalLink284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64.xml"/><Relationship Id="rId287" Type="http://schemas.openxmlformats.org/officeDocument/2006/relationships/externalLink" Target="externalLinks/externalLink285.xml"/><Relationship Id="rId30" Type="http://schemas.openxmlformats.org/officeDocument/2006/relationships/externalLink" Target="externalLinks/externalLink2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5" Type="http://schemas.openxmlformats.org/officeDocument/2006/relationships/externalLink" Target="externalLinks/externalLink233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179" Type="http://schemas.openxmlformats.org/officeDocument/2006/relationships/externalLink" Target="externalLinks/externalLink17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5" Type="http://schemas.openxmlformats.org/officeDocument/2006/relationships/externalLink" Target="externalLinks/externalLink223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288" Type="http://schemas.openxmlformats.org/officeDocument/2006/relationships/externalLink" Target="externalLinks/externalLink286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92.xml"/><Relationship Id="rId148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67.xml"/><Relationship Id="rId4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42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289" Type="http://schemas.openxmlformats.org/officeDocument/2006/relationships/externalLink" Target="externalLinks/externalLink287.xml"/><Relationship Id="rId11" Type="http://schemas.openxmlformats.org/officeDocument/2006/relationships/externalLink" Target="externalLinks/externalLink9.xml"/><Relationship Id="rId53" Type="http://schemas.openxmlformats.org/officeDocument/2006/relationships/externalLink" Target="externalLinks/externalLink51.xml"/><Relationship Id="rId149" Type="http://schemas.openxmlformats.org/officeDocument/2006/relationships/externalLink" Target="externalLinks/externalLink147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16" Type="http://schemas.openxmlformats.org/officeDocument/2006/relationships/externalLink" Target="externalLinks/externalLink214.xml"/><Relationship Id="rId258" Type="http://schemas.openxmlformats.org/officeDocument/2006/relationships/externalLink" Target="externalLinks/externalLink256.xml"/><Relationship Id="rId22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Relationship Id="rId171" Type="http://schemas.openxmlformats.org/officeDocument/2006/relationships/externalLink" Target="externalLinks/externalLink169.xml"/><Relationship Id="rId227" Type="http://schemas.openxmlformats.org/officeDocument/2006/relationships/externalLink" Target="externalLinks/externalLink225.xml"/><Relationship Id="rId269" Type="http://schemas.openxmlformats.org/officeDocument/2006/relationships/externalLink" Target="externalLinks/externalLink2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REVENU98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pbc\OTCHET1999\april-june99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M.Chukachuk\&#1056;&#1072;&#1073;&#1086;&#1095;&#1080;&#1081;%20&#1089;&#1090;&#1086;&#1083;\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111\&#1045;&#1088;&#1085;&#1080;&#1103;&#1079;\Ernyaz\Ernyaz\&#1045;&#1088;&#1085;&#1080;&#1103;&#1079;\&#1055;&#1088;&#1086;&#1077;&#1082;&#1090;&#1099;\&#1058;&#1077;&#1083;&#1077;&#1087;&#1088;&#1086;&#1082;&#1072;&#1090;\&#1058;&#1088;&#1072;&#1085;&#1096;&#1080;\&#1058;&#1088;&#1072;&#1085;&#1096;&#1080;\Documents%20and%20Settings\&#1082;&#1072;&#1090;&#1103;\&#1056;&#1072;&#1073;&#1086;&#1095;&#1080;&#1081;%20&#1089;&#1090;&#1086;&#1083;\&#1045;&#1088;&#1085;&#1080;&#1103;&#1079;\&#1041;&#1072;&#1085;&#1082;\&#1050;&#1060;\&#1069;&#1082;&#1089;&#1087;&#1088;&#1077;&#1089;&#1089;-&#1073;&#1102;&#1076;&#1078;&#1077;&#1090;\&#1041;&#1102;&#1076;&#1078;&#1077;&#109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1;&#1070;&#1044;&#1046;&#1045;&#1058;_&#1050;&#1040;&#1041;&#1056;&#1045;_2002_21122002_&#1082;&#1086;&#1085;&#1089;&#1086;&#1083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schizhikov\&#1052;&#1086;&#1080;%20&#1076;&#1086;&#1082;&#1091;&#1084;&#1077;&#1085;&#1090;&#1099;\WEEM\2002&#1075;\&#1041;&#1070;&#1044;&#1046;&#1045;&#1058;_&#1050;&#1040;&#1041;&#1056;&#1045;_2002_21122002_&#1082;&#1086;&#1085;&#1089;&#1086;&#1083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NBPL\_F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3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pplicationsrv\&#1087;&#1088;&#1086;&#1080;&#1079;&#1074;&#1086;&#1076;&#1089;&#1090;&#1074;&#1086;\Documents%20and%20Settings\Buh2\&#1052;&#1086;&#1080;%20&#1076;&#1086;&#1082;&#1091;&#1084;&#1077;&#1085;&#1090;&#1099;\IFRS\&#1054;&#1090;&#1095;&#1077;&#1090;&#1085;&#1086;&#1089;&#1090;&#1100;%20&#1052;&#1057;&#1060;&#1054;%20&#1044;&#1077;&#1083;&#1086;&#1081;&#1090;\MW%2018-09-06\Documents%20and%20Settings\aklimova\My%20Documents\Tax%20department\Zoya\ZTE\ZTE\Altel\050214_Summary%20of%20Altel%20taxes.xls?5BA3F354" TargetMode="External"/><Relationship Id="rId1" Type="http://schemas.openxmlformats.org/officeDocument/2006/relationships/externalLinkPath" Target="file:///\\5BA3F354\050214_Summary%20of%20Altel%20taxes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kkassymbalinova\Local%20Settings\Temporary%20Internet%20Files\Content.IE5\OPA745E3\&#1044;&#1063;&#1042;-10-200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omarova\share\Usl_Pr03_v2&#1091;&#1090;&#1074;04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K-Abuova\Local%20Settings\Temporary%20Internet%20Files\OLK5B\&#1080;&#1079;&#1084;&#1077;&#1085;.%20&#1092;&#1086;&#1088;&#1084;&#1099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43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M-AITZ~1\LOCALS~1\Temp\C.Lotus.Notes.Data\Documents%20and%20Settings\K-Samarova\&#1052;&#1086;&#1080;%20&#1076;&#1086;&#1082;&#1091;&#1084;&#1077;&#1085;&#1090;&#1099;\&#1055;&#1088;&#1080;&#1082;&#1072;&#1079;_182\form.xls?E3A24FB6" TargetMode="External"/><Relationship Id="rId1" Type="http://schemas.openxmlformats.org/officeDocument/2006/relationships/externalLinkPath" Target="file:///\\E3A24FB6\form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7;&#1072;&#1082;&#1077;&#1085;\&#1050;&#1072;&#1079;&#1090;&#1088;&#1072;&#1085;&#1089;&#1075;&#1072;&#1079;\&#1055;&#1086;&#1090;&#1086;&#1082;&#1080;%20&#1076;&#1083;&#1103;%20&#1050;&#1058;&#1043;\&#1041;&#1102;&#1076;&#1078;&#1077;&#1090;-&#1092;&#1072;&#1082;&#1090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2007\&#1073;&#1102;&#1076;&#1078;&#1077;&#1090;%202007%20&#1087;&#1086;&#1084;&#1077;&#1089;&#1103;&#1095;&#1085;&#1086;%20c%20&#1080;&#1079;&#1084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6;&#1101;&#1092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2\Work\Documents%20and%20Settings\shekimov\&#1056;&#1072;&#1073;&#1086;&#1095;&#1080;&#1081;%20&#1089;&#1090;&#1086;&#1083;\Alshyn\&#1044;&#1077;&#1090;&#1080;%20&#1048;&#1058;%20&#1053;&#1058;&#1062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167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nkhabibullin\My%20Documents\KMG\Transformation\&#1057;&#1082;&#1086;&#1088;&#1088;&#1077;&#1082;&#1090;&#1080;&#1088;%20&#1056;&#1044;_&#1084;&#1077;&#1089;&#1103;&#1094;_&#1085;&#1072;_20_CF%20Calc?C329FAFC" TargetMode="External"/><Relationship Id="rId1" Type="http://schemas.openxmlformats.org/officeDocument/2006/relationships/externalLinkPath" Target="file:///\\C329FAFC\&#1057;&#1082;&#1086;&#1088;&#1088;&#1077;&#1082;&#1090;&#1080;&#1088;%20&#1056;&#1044;_&#1084;&#1077;&#1089;&#1103;&#1094;_&#1085;&#1072;_20_CF%20Calc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17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st009\&#1073;&#1102;&#1076;&#1078;&#1077;&#1090;%20&#1082;&#1090;&#1075;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?572FDBF3" TargetMode="External"/><Relationship Id="rId1" Type="http://schemas.openxmlformats.org/officeDocument/2006/relationships/externalLinkPath" Target="file:///\\572FDBF3\&#1041;&#1102;&#1076;&#1078;&#1077;&#1090;%202004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udit\Clients\KazTransOil\2001\Branch%20Aktobe\OTHER%20WP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4;&#1041;&#1055;%20&#1080;%20&#1069;&#1040;\&#1043;&#1086;&#1085;&#1095;&#1077;&#1085;&#1082;&#1086;\B-PL\NBPL\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64;&#1072;&#1073;&#1083;&#1086;&#1085;%20&#1076;&#1083;&#1103;%20&#1087;&#1086;&#1083;&#1091;&#1075;&#1086;&#1076;&#1080;&#1103;%202013.xlsx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22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?F268F78A" TargetMode="External"/><Relationship Id="rId1" Type="http://schemas.openxmlformats.org/officeDocument/2006/relationships/externalLinkPath" Target="file:///\\F268F78A\&#1046;&#1043;&#1056;&#1069;&#1057;%20&#1079;&#1072;%2009.02.06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6;&#1043;&#1056;&#1069;&#1057;%20&#1079;&#1072;%2009.02.06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Temp\Rar$DI51.985\&#1050;&#1086;&#1087;&#1080;&#1080;\&#1041;&#1102;&#1076;&#1078;&#1077;&#1090;%20&#1062;&#1040;%20&#1082;&#1086;&#1088;&#1088;%2008%20(2%20&#1095;&#1072;&#1089;&#1090;&#1100;)%2011_03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9;&#1090;&#1074;_&#1092;&#1086;&#1088;&#1084;&#1099;_2008_&#1084;&#1077;&#1089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&#1055;&#1056;&#1054;&#1045;&#1050;&#1058;%20&#1057;&#1059;&#1054;\2008\10.10.08%20&#1054;&#1089;&#1087;&#1072;&#1085;&#1086;&#1074;&#1086;&#1081;%20&#1087;&#1086;%20&#1057;&#1040;&#1055;&#1091;\&#1059;&#1090;&#1074;_&#1092;&#1086;&#1088;&#1084;&#1099;_2008_&#1084;&#1077;&#1089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lga_Bazhenova\&#1056;&#1072;&#1073;&#1086;&#1095;&#1080;&#1081;%20&#1089;&#1090;&#1086;&#1083;\!&#1055;&#1051;&#1040;&#1053;%20&#1043;&#1047;%202011%2005.05.2011.xlsm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Budget\Documents%20and%20Settings\A-Abilov\Local%20Settings\Temporary%20Internet%20Files\OLK12E\&#1060;&#1086;&#1088;&#1084;&#1072;2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4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Ast009\&#1073;&#1102;&#1076;&#1078;&#1077;&#1090;%20&#1082;&#1090;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?145C3E2C" TargetMode="External"/><Relationship Id="rId1" Type="http://schemas.openxmlformats.org/officeDocument/2006/relationships/externalLinkPath" Target="file:///\\145C3E2C\&#1061;&#1088;&#1072;&#1085;&#1077;&#1085;&#1080;&#1077;%20&#1084;&#1072;&#1079;&#1091;&#1090;&#1072;.xls" TargetMode="External"/></Relationships>
</file>

<file path=xl/externalLinks/_rels/externalLink242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?407373E5" TargetMode="External"/><Relationship Id="rId1" Type="http://schemas.openxmlformats.org/officeDocument/2006/relationships/externalLinkPath" Target="file:///\\407373E5\&#1053;&#1086;&#1088;&#1084;&#1099;18.04." TargetMode="External"/></Relationships>
</file>

<file path=xl/externalLinks/_rels/externalLink243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Documents%20and%20Settings\1\&#1056;&#1072;&#1073;&#1086;&#1095;&#1080;&#1081;%20&#1089;&#1090;&#1086;&#1083;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?2E890302" TargetMode="External"/><Relationship Id="rId1" Type="http://schemas.openxmlformats.org/officeDocument/2006/relationships/externalLinkPath" Target="file:///\\2E890302\&#1061;&#1088;&#1072;&#1085;&#1077;&#1085;&#1080;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61;&#1088;&#1072;&#1085;&#1077;&#1085;&#1080;&#1077;%20&#1084;&#1072;&#1079;&#1091;&#1090;&#107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5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0.250.170.201\Buhgaltery\Documents%20and%20Settings\User\&#1056;&#1072;&#1073;&#1086;&#1095;&#1080;&#1081;%20&#1089;&#1090;&#1086;&#1083;\&#1092;&#1077;&#1074;&#1088;&#1072;&#1083;&#1100;%2011\&#1087;&#1086;&#1082;&#1072;&#1079;&#1072;&#1090;&#1077;&#1083;&#1080;\&#1052;&#1086;&#1080;%20&#1076;&#1086;&#1082;&#1091;&#1084;&#1077;&#1085;&#1090;&#1099;\&#1054;&#1073;&#1097;&#1072;&#1103;\&#1054;&#1073;&#1097;&#1072;&#1103;%20&#1076;&#1083;&#1103;%20&#1088;&#1072;&#1073;&#1086;&#1090;&#1099;\&#1059;&#1063;&#1045;&#1058;\&#1057;&#1087;&#1088;&#1072;&#1074;&#1082;&#1080;\&#1057;&#1087;&#1088;&#1072;&#1074;&#1082;&#1080;%20&#1087;&#1086;%20&#1090;&#1086;&#1087;&#1083;&#1080;&#1074;&#1091;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?F91BDE36" TargetMode="External"/><Relationship Id="rId1" Type="http://schemas.openxmlformats.org/officeDocument/2006/relationships/externalLinkPath" Target="file:///\\F91BDE36\&#1040;&#1082;&#1090;&#1099;%20&#1076;&#1077;&#1082;&#1072;&#1073;&#1088;&#110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3;&#1086;&#1085;&#1095;&#1077;&#1085;&#1082;&#1086;%20&#1076;&#1080;&#1089;&#1082;%20&#1044;\&#1048;&#1085;&#1085;&#1072;\2011%20&#1075;.&#1060;&#1072;&#1082;&#1090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5;&#1086;&#1090;&#1088;&#1077;&#1073;&#1080;&#1090;&#1077;&#1083;&#1080;%20&#1101;&#1083;&#1101;&#1085;%202006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Umurzakov_t\Local%20Settings\Temporary%20Internet%20Files\OLK221\&#1055;&#1088;&#1080;&#1082;&#1072;&#1079;_182\form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TEMP\0%20&#1058;&#1057;\&#1058;&#1057;%202012%20&#1089;%20&#1086;&#1073;&#1098;&#1077;&#1084;&#1086;&#1084;%20&#1057;&#1086;&#1075;&#1088;&#1099;%20&#1087;&#1086;%20&#1050;&#1045;&#1043;&#1054;&#1050;_02.08.11_&#1089;%20&#1047;&#1055;%20&#1087;&#1086;%20&#1096;&#1090;&#1072;&#1090;&#1082;&#1077;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57;%20&#1088;&#1072;&#1073;&#1086;&#1095;&#1077;&#1075;&#1086;%20&#1089;&#1090;&#1086;&#1083;&#1072;\&#1056;&#1072;&#1073;&#1086;&#1095;&#1072;&#1103;\AES%20Folder\Old_Reports\June_00\Hot%20Sparks%20TETS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2;&#1086;&#1080;%20&#1076;&#1086;&#1082;&#1091;&#1084;&#1077;&#1085;&#1090;&#1099;\2002-2003-2004-2005-2006-2007-2008-09-10-11\2012%20&#1075;&#1086;&#1076;\&#1060;&#1077;&#1074;&#1088;&#1072;&#1083;&#1100;%202012\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4.%20Budget\2.%20Education\Westacc\Bud_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Documents%20and%20Settings\Administrator\Local%20Settings\Temporary%20Internet%20Files\OLK2\WINDOWS\TEMP\WINDOWS\TEMP\Istan10years%20forrev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2004\Luka_BK(2004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WINDOWS\&#1056;&#1072;&#1073;&#1086;&#1095;&#1080;&#1081;%20&#1089;&#1090;&#1086;&#1083;\Updated%20Templates\Business%2021.08.02\2003%20Altai%20-%20bus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D-Saginov\&#1056;&#1072;&#1073;&#1086;&#1095;&#1080;&#1081;%20&#1089;&#1090;&#1086;&#1083;\&#1044;&#1072;&#1091;&#1088;&#1077;&#1085;\&#1054;&#1040;&#1056;\&#1041;&#1044;%20&#1054;&#1040;&#1056;\&#1086;&#1090;%20&#1052;&#1072;&#1088;&#1072;&#1090;&#1072;%20-%20&#1041;&#1055;%20&#1044;&#1047;&#1054;%20&#1086;&#1090;%2021.04%20&#1080;%2026.05\KMG_3BKO_Upd-260509&#1075;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wp_draf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\Documents%20and%20Settings\olga_leonova\&#1056;&#1072;&#1073;&#1086;&#1095;&#1080;&#1081;%20&#1089;&#1090;&#1086;&#1083;\&#1086;&#1090;&#1095;&#1077;&#1090;\&#1058;&#1072;&#1088;&#1080;&#1092;,%20&#1092;&#1072;&#1082;&#1090;\&#1044;&#1083;&#1103;%20&#1052;&#1072;&#1088;&#1080;&#1085;&#1099;%20&#1044;&#1059;&#1055;\&#1057;%20&#1088;&#1072;&#1073;&#1086;&#1095;&#1077;&#1075;&#1086;%20&#1089;&#1090;&#1086;&#1083;&#1072;\&#1056;&#1072;&#1073;&#1086;&#1095;&#1072;&#1103;\AES%20Folder\Old_Reports\June_00\1.%20Weekly\1.%20Weekly\debt_forecast_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-klimokhina\SMETA\SMETA\Fact02\&#1053;&#1044;&#1057;%20&#1087;&#1086;&#1090;&#1077;&#1088;&#1080;%20&#1082;&#1086;&#1088;&#108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2012%20&#1050;&#1086;&#1085;&#1089;.%20&#1086;&#1090;&#1095;&#1077;&#1090;%20&#1040;&#1091;&#1076;&#1080;&#1090;\1.%20&#1050;&#1086;&#1085;&#1089;&#1086;&#1083;&#1080;&#1076;&#1072;&#1094;&#1080;&#1103;\&#1040;&#1088;&#1093;&#1080;&#1074;\&#1043;&#1086;&#1076;&#1086;&#1090;&#1095;&#1077;&#1090;%202012%20&#1076;&#1083;&#1103;%20&#1044;&#1054;%20&#1055;&#1088;&#1080;&#1083;.31-39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4;&#1090;&#1095;&#1077;&#1090;&#1085;&#1086;&#1089;&#1090;&#1100;%20&#1074;%20&#1057;&#1072;&#1084;&#1088;&#1091;&#1082;_2012\&#1054;&#1090;&#1095;&#1077;&#1090;%20&#1079;&#1072;%20&#1087;&#1077;&#1088;&#1074;&#1086;&#1077;%20&#1087;&#1086;&#1083;&#1091;&#1075;&#1086;&#1076;&#1080;&#1077;%202012\&#1042;&#1050;%20&#1056;&#1069;&#1050;_&#1055;&#1086;&#1083;&#1091;&#1075;&#1086;&#1076;&#1086;&#1074;&#1086;&#1081;%20&#1086;&#1090;&#1095;&#1077;&#1090;%202012_31.07.1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&#1056;&#1072;&#1073;&#1086;&#1095;&#1080;&#1081;%20&#1089;&#1090;&#1086;&#1083;\&#1060;&#1080;&#1085;&#1072;&#1085;&#1089;&#1099;\&#1045;&#1040;&#1041;&#1056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66.xml.rels><?xml version="1.0" encoding="UTF-8" standalone="yes"?>
<Relationships xmlns="http://schemas.openxmlformats.org/package/2006/relationships"><Relationship Id="rId2" Type="http://schemas.microsoft.com/office/2019/04/relationships/externalLinkLongPath" Target="file:///F:\Users\Gulnur.Atanova\AppData\Local\Microsoft\Windows\Temporary%20Internet%20Files\Content.Outlook\W16203GS\Documents%20and%20Settings\saurambayeva\My%20Documents\Clients\KAZOIL\Audit%201999-2002%20PIU\wp\&#1052;&#1086;&#1080;%20&#1076;&#1086;&#1082;&#1091;&#1084;&#1077;&#1085;&#1090;&#1099;\&#1060;&#1080;&#1085;&#1054;&#1090;\&#1060;&#1054;&#1048;-&#1057;&#1077;&#1085;25.12.xls?133CCEAB" TargetMode="External"/><Relationship Id="rId1" Type="http://schemas.openxmlformats.org/officeDocument/2006/relationships/externalLinkPath" Target="file:///\\133CCEAB\&#1060;&#1054;&#1048;-&#1057;&#1077;&#1085;25.12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RCHIVOS\PLANILLA\APP99\TARIFAS.XLS" TargetMode="External"/></Relationships>
</file>

<file path=xl/externalLinks/_rels/externalLink7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0.250.170.201\Buhgaltery\Documents%20and%20Settings\g.mamrayev\&#1056;&#1072;&#1073;&#1086;&#1095;&#1080;&#1081;%20&#1089;&#1090;&#1086;&#1083;\Samruk-Energy%20strategic%20planning\Shardara%20HEPS%20models\Documents%20and%20Settings\Denis.KAZKUAT\Desktop\&#1048;&#1055;%20&#1064;&#1043;&#1069;&#1057;\&#1048;&#1055;%20&#1080;&#1079;&#1084;%2028-04\&#1060;&#1080;&#1085;%20&#1084;&#1086;&#1076;&#1077;&#1083;&#1100;\&#1060;&#1080;&#1085;_&#1084;&#1086;&#1076;&#1077;&#1083;&#1100;.XLS?0768BFD7" TargetMode="External"/><Relationship Id="rId1" Type="http://schemas.openxmlformats.org/officeDocument/2006/relationships/externalLinkPath" Target="file:///\\0768BFD7\&#1060;&#1080;&#1085;_&#1084;&#1086;&#1076;&#1077;&#1083;&#1100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-Kadreshev\&#1056;&#1072;&#1073;&#1086;&#1095;&#1080;&#1081;%20&#1089;&#1090;&#1086;&#1083;\&#1076;&#1086;&#1084;%20&#1055;&#1056;%208-10\S810_3HK_Oct_2211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6HK_Oct_TEP_%20&#1087;&#1086;%20&#1085;&#1086;&#1074;&#1099;&#1084;%20&#1092;&#1086;&#1088;&#1084;&#1072;&#1084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~1\ZH-SAM~1\LOCALS~1\Temp\C.Lotus.Notes.Data\57_1NKs%20&#1087;&#1083;&#1102;&#1089;%20&#1040;&#1040;_&#1053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~1\ZH-SAM~1\LOCALS~1\Temp\C.Lotus.Notes.Data\57_1NKs%20&#1087;&#1083;&#1102;&#1089;%20&#1040;&#1040;_&#1053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2;&#1074;&#1072;&#1088;&#1090;&#1072;&#1083;&#1100;&#1085;&#1099;&#1077;%20&#1086;&#1090;&#1095;&#1077;&#1090;&#1099;\2009\&#1086;&#1090;&#1095;&#1077;&#1090;%20&#1079;&#1072;%201%20&#1082;&#1074;.%202009&#1075;\&#1054;&#1090;&#1095;&#1077;&#1090;_&#1079;&#1072;%201-&#1082;&#1074;.2009&#1075;.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83.xml.rels><?xml version="1.0" encoding="UTF-8" standalone="yes"?>
<Relationships xmlns="http://schemas.openxmlformats.org/package/2006/relationships"><Relationship Id="rId2" Type="http://schemas.microsoft.com/office/2019/04/relationships/externalLinkLong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?30BE4059" TargetMode="External"/><Relationship Id="rId1" Type="http://schemas.openxmlformats.org/officeDocument/2006/relationships/externalLinkPath" Target="file:///\\30BE4059\RD_61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TCO_12_2010%20&#1058;&#1069;&#1055;_10_01_11_&#1092;&#1072;&#1082;&#1090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data1.ekrec1.s-e.local\&#1055;&#1086;&#1083;&#1100;&#1079;&#1086;&#1074;&#1072;&#1090;&#1077;&#1083;&#1080;\A.Azhigaliyev\&#1056;&#1072;&#1073;&#1086;&#1095;&#1080;&#1081;%20&#1089;&#1090;&#1086;&#1083;\&#1058;&#1069;&#1055;%20&#1058;&#1064;&#1054;%2012%20&#1084;&#1077;&#1089;\TCO_12_2010%20&#1058;&#1069;&#1055;_10_01_11_&#1092;&#1072;&#1082;&#1090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50.170.201\Buhgaltery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  <sheetName val="Управление"/>
      <sheetName val="L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  <sheetName val="2_2 ОтклОТМ"/>
      <sheetName val="1_3_2 ОТМ"/>
      <sheetName val="Câmbio - 97"/>
      <sheetName val="Уд__вес_(Волгоград泬&quot;"/>
      <sheetName val="Уд__вес_(Волгоград瀌_x0014_"/>
      <sheetName val="Уд__вес_(Волгоград湠;"/>
      <sheetName val="Уд__вес_(Волгоградꮸ⽧"/>
      <sheetName val="4НК"/>
      <sheetName val="ïëàí_áåç_ÎÍ1"/>
      <sheetName val="Уд__вес_(Росто鎸&quot;ϫ"/>
      <sheetName val="1БК"/>
      <sheetName val="1,3 _x0001__x0008__x0008__x0008__x0008_"/>
      <sheetName val="ᰀऀ؀ЀԀሀሀሀሀ"/>
      <sheetName val="18.1"/>
      <sheetName val="41"/>
      <sheetName val="47"/>
      <sheetName val="22"/>
      <sheetName val="ТЕХНИКА 2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>
        <row r="19">
          <cell r="B19" t="str">
            <v>сжатый воздух</v>
          </cell>
        </row>
      </sheetData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B19" t="str">
            <v>сжатый воздух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2">
          <cell r="A12">
            <v>0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B19" t="str">
            <v>сжатый воздух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B19" t="str">
            <v>сжатый воздух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>
        <row r="19">
          <cell r="D19" t="str">
            <v>??????? 2000 ????</v>
          </cell>
        </row>
      </sheetData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B19" t="str">
            <v>сжатый воздух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B19" t="str">
            <v>сжатый воздух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>
        <row r="19">
          <cell r="B19" t="str">
            <v>сжатый воздух</v>
          </cell>
        </row>
      </sheetData>
      <sheetData sheetId="2807">
        <row r="19">
          <cell r="B19" t="str">
            <v>сжатый воздух</v>
          </cell>
        </row>
      </sheetData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>
        <row r="19">
          <cell r="B19" t="str">
            <v>сжатый воздух</v>
          </cell>
        </row>
      </sheetData>
      <sheetData sheetId="2864">
        <row r="19">
          <cell r="B19" t="str">
            <v>сжатый воздух</v>
          </cell>
        </row>
      </sheetData>
      <sheetData sheetId="2865">
        <row r="19">
          <cell r="B19" t="str">
            <v>сжатый воздух</v>
          </cell>
        </row>
      </sheetData>
      <sheetData sheetId="2866">
        <row r="19">
          <cell r="B19" t="str">
            <v>сжатый воздух</v>
          </cell>
        </row>
      </sheetData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  <sheetName val="ÑïèñîêÒÝÏ"/>
      <sheetName val="July_03_Pg8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  <sheetName val="P101"/>
      <sheetName val="SMSTemp"/>
      <sheetName val="ЦентрЗатр"/>
      <sheetName val="ЕдИзм"/>
      <sheetName val="Предпр"/>
      <sheetName val="3НК"/>
      <sheetName val="Comp"/>
      <sheetName val="11"/>
      <sheetName val="N_SVOD"/>
      <sheetName val="01ADDL.F.A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CPI"/>
      <sheetName val="ОДТ и ГЦТ"/>
      <sheetName val="Общие начальные данные"/>
      <sheetName val="Inputs"/>
      <sheetName val="FA Movement Kyrg"/>
      <sheetName val="Лист3"/>
      <sheetName val="Anlagevermögen"/>
      <sheetName val="Links"/>
      <sheetName val="Lead"/>
      <sheetName val="KCC"/>
      <sheetName val="2.2 ОтклОТМ"/>
      <sheetName val="1.3.2 ОТМ"/>
      <sheetName val="Предпр"/>
      <sheetName val="ЦентрЗатр"/>
      <sheetName val="ЕдИзм"/>
      <sheetName val="Present"/>
      <sheetName val="ЯНВАРЬ"/>
      <sheetName val="DATA"/>
      <sheetName val="#ССЫЛКА"/>
      <sheetName val="N_SVOD"/>
      <sheetName val="??????"/>
      <sheetName val="I. Прогноз доходов"/>
      <sheetName val="Channels"/>
      <sheetName val="april-june99"/>
      <sheetName val="11"/>
      <sheetName val="Форма1"/>
      <sheetName val="Осн"/>
      <sheetName val="предприятия"/>
      <sheetName val="153541"/>
      <sheetName val="Свод"/>
      <sheetName val="C-100"/>
      <sheetName val="C-110"/>
      <sheetName val="E-100"/>
      <sheetName val="E-110"/>
      <sheetName val="E-120"/>
      <sheetName val="E-130"/>
      <sheetName val="Е-140"/>
      <sheetName val="E-150"/>
      <sheetName val="F-100"/>
      <sheetName val="F-110"/>
      <sheetName val="F-120"/>
      <sheetName val="H-100"/>
      <sheetName val="K-100"/>
      <sheetName val="K-110"/>
      <sheetName val="K-120"/>
      <sheetName val="K-130"/>
      <sheetName val="K-140"/>
      <sheetName val="N-100"/>
      <sheetName val="N-130"/>
      <sheetName val="N-140"/>
      <sheetName val="N-150"/>
      <sheetName val="N-160"/>
      <sheetName val="N-180"/>
      <sheetName val="Q-100"/>
      <sheetName val="T-100"/>
      <sheetName val="U1-110"/>
      <sheetName val="U1-120"/>
      <sheetName val="U1-100"/>
      <sheetName val="U1-130"/>
      <sheetName val="U1-140"/>
      <sheetName val="U2-100"/>
      <sheetName val="U3-100"/>
      <sheetName val="U4-100"/>
      <sheetName val="Операции со Связанными сторонам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  <sheetName val="Служебный ФК _x0000_"/>
      <sheetName val="Служебный ФК恔 "/>
      <sheetName val="Служебный ФК "/>
      <sheetName val="Служебный ФК  "/>
      <sheetName val="6НК  _x0009__x000d_"/>
      <sheetName val="_x0000_ _x0000__x000a__x0000_ _x0000__x000a__x0000_ _x0000_ _x0000_ "/>
      <sheetName val="6НК   _x000d_"/>
      <sheetName val="List of Functions"/>
      <sheetName val="25. Hidden"/>
      <sheetName val="2. Inputs"/>
      <sheetName val="Links"/>
      <sheetName val="ТМЗ-6"/>
      <sheetName val="Исх"/>
      <sheetName val="Cash_flows_-_PBC"/>
      <sheetName val="исп_см_"/>
      <sheetName val="без_НД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/>
      <sheetData sheetId="752"/>
      <sheetData sheetId="753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VLOOKUP"/>
      <sheetName val="B 1"/>
      <sheetName val="A 100"/>
      <sheetName val="INPUTMASTER"/>
      <sheetName val="Стать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Ôîðìà2"/>
      <sheetName val="Ñîáñòâåííûé êàïèòàë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Test of FA Installation"/>
      <sheetName val="Additions"/>
      <sheetName val="ставки"/>
      <sheetName val="VLOOKUP"/>
      <sheetName val="INPUTMASTER"/>
      <sheetName val="Данные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Financial ratios А3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Additions testing"/>
      <sheetName val="Movement schedule"/>
      <sheetName val="depreciation testing"/>
      <sheetName val="BS"/>
      <sheetName val="отложенные налоги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  <sheetName val="Команда и роли"/>
      <sheetName val="12НК"/>
      <sheetName val="7НК"/>
      <sheetName val="объекты обществаКокшетау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  <sheetName val="Итоговая таблица"/>
      <sheetName val="Прилож 2 прав"/>
      <sheetName val="Прилож 2"/>
      <sheetName val="Баланс"/>
      <sheetName val="Сдача "/>
      <sheetName val="Приложение №2"/>
      <sheetName val="ДД"/>
      <sheetName val="14-Jan"/>
      <sheetName val="3НК"/>
      <sheetName val="Investments - consolidation"/>
      <sheetName val="Selection"/>
      <sheetName val="2"/>
      <sheetName val=""/>
      <sheetName val="справочники"/>
      <sheetName val="CPIF"/>
      <sheetName val="U5.1_Расшифровка по 650 стр."/>
      <sheetName val="8145"/>
      <sheetName val="8200"/>
      <sheetName val="8113"/>
      <sheetName val="8082"/>
      <sheetName val="8180 (8181,8182)"/>
      <sheetName val="8210"/>
      <sheetName val="8250"/>
      <sheetName val="8140"/>
      <sheetName val="8070"/>
      <sheetName val="Graphs_Nefteproduct"/>
      <sheetName val="Movement"/>
      <sheetName val="FES"/>
      <sheetName val="ТМЗ-6"/>
      <sheetName val="4"/>
      <sheetName val="Mvnt"/>
      <sheetName val="Disclosure"/>
      <sheetName val="Форма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  <sheetName val="Unconsol"/>
      <sheetName val="Índices"/>
      <sheetName val="XREF"/>
      <sheetName val="Б.мчас (П)"/>
      <sheetName val="Movement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summary"/>
      <sheetName val="8210"/>
      <sheetName val="Собственный капитал"/>
      <sheetName val="ОТЧЕТ КТЖ 01.01.09"/>
      <sheetName val="sheet0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</sheetNames>
    <sheetDataSet>
      <sheetData sheetId="0"/>
      <sheetData sheetId="1"/>
      <sheetData sheetId="2">
        <row r="6">
          <cell r="D6" t="str">
            <v>Афанасьева В.В.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Profit &amp; Loss Total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6НК-cт."/>
      <sheetName val="IPR_VOG"/>
      <sheetName val="Precios"/>
      <sheetName val="Форма2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Лист1 (2)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Прил 1"/>
      <sheetName val="Прил. 1.1.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Фин.обязат."/>
      <sheetName val="Financial ratios А3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  <sheetName val="Financial ratios А3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к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Лист1"/>
      <sheetName val="потр.АПК"/>
      <sheetName val="Генерация АПК"/>
      <sheetName val="переток АПК"/>
      <sheetName val="Лист2"/>
      <sheetName val="Лист3"/>
      <sheetName val="ДЧВ-10-2007"/>
      <sheetName val="XLRpt_TempSheet"/>
      <sheetName val="Financial ratios А3"/>
      <sheetName val="АлЭС"/>
      <sheetName val="PP&amp;E mvt for 2003"/>
      <sheetName val="XREF"/>
      <sheetName val="VAT 2004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мечан"/>
      <sheetName val="Усл_Изм"/>
      <sheetName val="Свод(Изм)"/>
      <sheetName val="Свод"/>
      <sheetName val="год"/>
      <sheetName val="1кв"/>
      <sheetName val="2кв"/>
      <sheetName val="3кв"/>
      <sheetName val="4кв"/>
      <sheetName val="Лист1"/>
      <sheetName val="МатПом"/>
      <sheetName val="Связь"/>
      <sheetName val="ИВЦ"/>
      <sheetName val="ОхрТр"/>
      <sheetName val="ПодгКадр"/>
      <sheetName val="Пл.за воду"/>
      <sheetName val="Peak Reg"/>
      <sheetName val="Автотр"/>
      <sheetName val="ЖД"/>
      <sheetName val="ВнПжр"/>
      <sheetName val="Дзнф"/>
      <sheetName val="Распр1кв"/>
      <sheetName val="Распр2кв"/>
      <sheetName val="Распр3кв"/>
      <sheetName val="Распр4кв"/>
      <sheetName val="7"/>
      <sheetName val="ВТ(06.01)"/>
      <sheetName val="АПК реформа"/>
      <sheetName val="Форма2"/>
      <sheetName val="Debt"/>
      <sheetName val="ЯНВАРЬ"/>
      <sheetName val="PP&amp;E mvt for 2003"/>
      <sheetName val="XREF"/>
      <sheetName val="XLRpt_Temp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  <sheetName val="год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нефти4"/>
      <sheetName val="поставкасравн13"/>
      <sheetName val="Добыча нефти4"/>
      <sheetName val="поставка сравн13"/>
      <sheetName val="Форма2"/>
      <sheetName val="измен. формы"/>
      <sheetName val="предприятия"/>
      <sheetName val="Форма1"/>
      <sheetName val="Пром1"/>
      <sheetName val="СписокТЭП"/>
      <sheetName val="свод"/>
      <sheetName val="группа"/>
      <sheetName val="Sheet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без НДС"/>
    </sheetNames>
    <sheetDataSet>
      <sheetData sheetId="0"/>
      <sheetData sheetId="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"/>
      <sheetName val="Факт-Бюджет"/>
      <sheetName val="Факт"/>
      <sheetName val="Реализация"/>
      <sheetName val="Евкарпиди "/>
      <sheetName val="без НДС"/>
      <sheetName val="Потребители"/>
      <sheetName val="Блоки"/>
      <sheetName val="потр"/>
      <sheetName val="СН"/>
      <sheetName val="топливо"/>
      <sheetName val="Форма2"/>
      <sheetName val="Сдача "/>
      <sheetName val="П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Бюджет"/>
      <sheetName val="Форма2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  <sheetName val="П"/>
      <sheetName val="Энергия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  <sheetName val="Sens"/>
      <sheetName val="OpEx_ContFlow"/>
      <sheetName val="Production&amp;Sales"/>
      <sheetName val="General assumptions"/>
      <sheetName val="Earnings"/>
      <sheetName val="Earnings_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  <sheetName val="6НК예썘/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июль ппд(факт)"/>
      <sheetName val="25.07.08г (2)"/>
      <sheetName val="поч԰_x0000_缀_x0000_"/>
      <sheetName val="6НКက_x0000_퀀ѫ"/>
      <sheetName val="почЀⵟഀꚃ"/>
      <sheetName val="Production"/>
      <sheetName val="сводУМЗ"/>
      <sheetName val="Acct Numb"/>
      <sheetName val="Threshold Table"/>
      <sheetName val="Простой 5-10 тн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[form.xls][form.xls]_form_xls_2"/>
      <sheetName val="[form.xls][form.xls]_form_xls_3"/>
      <sheetName val="[form.xls][form.xls]_form_xls_4"/>
      <sheetName val="[form.xls][form.xls]_form_xls_5"/>
      <sheetName val="[form.xls][form.xls]_form_xls_6"/>
      <sheetName val="[form.xls][form.xls]_form_xls_7"/>
      <sheetName val="Pivo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  <sheetName val="Movements"/>
      <sheetName val="допущения"/>
      <sheetName val="Конс "/>
      <sheetName val="A-6"/>
      <sheetName val="1 вариант  2009 "/>
      <sheetName val="ПКОП_3_100%"/>
      <sheetName val="ПКОП_2_100%"/>
      <sheetName val="№14"/>
      <sheetName val="Список документо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ЕдИзм"/>
      <sheetName val="Предпр"/>
      <sheetName val="Добыча нефти4"/>
      <sheetName val="Преискурант"/>
      <sheetName val="12НК"/>
      <sheetName val="7Н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Info"/>
      <sheetName val="Преискурант"/>
      <sheetName val="1кв. "/>
      <sheetName val="2кв."/>
      <sheetName val="ЦентрЗатр"/>
      <sheetName val="ЕдИзм"/>
      <sheetName val="Предпр"/>
      <sheetName val="Добыча нефти4"/>
      <sheetName val="поставка сравн13"/>
      <sheetName val="7.1"/>
      <sheetName val="из сем"/>
      <sheetName val="FES"/>
      <sheetName val="6НК-cт."/>
    </sheetNames>
    <sheetDataSet>
      <sheetData sheetId="0" refreshError="1"/>
      <sheetData sheetId="1" refreshError="1">
        <row r="22">
          <cell r="C22">
            <v>0</v>
          </cell>
        </row>
      </sheetData>
      <sheetData sheetId="2" refreshError="1">
        <row r="22">
          <cell r="C22">
            <v>0</v>
          </cell>
        </row>
        <row r="56">
          <cell r="C56">
            <v>0</v>
          </cell>
        </row>
        <row r="61">
          <cell r="C61">
            <v>0</v>
          </cell>
        </row>
        <row r="75">
          <cell r="C75">
            <v>0</v>
          </cell>
        </row>
        <row r="76">
          <cell r="C76">
            <v>0</v>
          </cell>
        </row>
        <row r="77">
          <cell r="C77">
            <v>0</v>
          </cell>
        </row>
        <row r="79">
          <cell r="C79">
            <v>0</v>
          </cell>
        </row>
        <row r="80">
          <cell r="C80">
            <v>0</v>
          </cell>
        </row>
        <row r="81">
          <cell r="C81">
            <v>0</v>
          </cell>
        </row>
        <row r="82">
          <cell r="C82">
            <v>0</v>
          </cell>
        </row>
        <row r="84">
          <cell r="C84">
            <v>0</v>
          </cell>
        </row>
        <row r="85">
          <cell r="C85">
            <v>0</v>
          </cell>
        </row>
        <row r="86">
          <cell r="C86">
            <v>0</v>
          </cell>
        </row>
        <row r="88">
          <cell r="C88">
            <v>0</v>
          </cell>
        </row>
        <row r="89">
          <cell r="C89">
            <v>0</v>
          </cell>
        </row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2">
          <cell r="C102">
            <v>0</v>
          </cell>
        </row>
        <row r="103">
          <cell r="C103">
            <v>0</v>
          </cell>
        </row>
        <row r="104">
          <cell r="C104">
            <v>0</v>
          </cell>
        </row>
        <row r="106">
          <cell r="C106">
            <v>0</v>
          </cell>
        </row>
        <row r="107">
          <cell r="C107">
            <v>0</v>
          </cell>
        </row>
        <row r="113">
          <cell r="C113">
            <v>0</v>
          </cell>
        </row>
        <row r="114">
          <cell r="C11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  <sheetName val="d_pok"/>
      <sheetName val="13,40 Авансы_получ"/>
      <sheetName val="Потребители"/>
      <sheetName val="Пок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ти"/>
      <sheetName val="Форма2"/>
      <sheetName val="ОТиТБ"/>
      <sheetName val="Дети ИТ НТЦ"/>
      <sheetName val="GAAP TB 31.12.01  detail p&amp;l"/>
      <sheetName val="Consolidator Inputs"/>
      <sheetName val="Auxilliary_Info"/>
      <sheetName val="#REF"/>
      <sheetName val="Форма1"/>
      <sheetName val="Дт-Кт"/>
      <sheetName val="из сем"/>
      <sheetName val="Преискурант"/>
      <sheetName val="#ССЫЛКА"/>
      <sheetName val="d_pok"/>
      <sheetName val="13,40 Авансы_получ"/>
      <sheetName val="Jan"/>
      <sheetName val="Jul"/>
      <sheetName val="Jun"/>
      <sheetName val="Mar"/>
      <sheetName val="May"/>
      <sheetName val="Nov"/>
      <sheetName val="Oct"/>
      <sheetName val="S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  <sheetName val="КОнфиг"/>
      <sheetName val="КодАмо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потр"/>
      <sheetName val="СН"/>
      <sheetName val="Assumptions"/>
      <sheetName val="эксп"/>
      <sheetName val="Ввод"/>
      <sheetName val="Изменяемые данные"/>
      <sheetName val="Предпр"/>
      <sheetName val="1NK"/>
      <sheetName val="Лист1 (3)"/>
      <sheetName val="на 31.12.07 (4)"/>
      <sheetName val="CIP Dec 2006"/>
      <sheetName val="группа"/>
      <sheetName val="ОТиТБ"/>
      <sheetName val="Info"/>
      <sheetName val="Форма2"/>
      <sheetName val="ремонт 25"/>
      <sheetName val="1,3 новая"/>
      <sheetName val="Форма1"/>
      <sheetName val="UNITPRICES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данн"/>
      <sheetName val="вс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  <sheetName val="Лист1"/>
      <sheetName val="Лист2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  2.3.2"/>
      <sheetName val="14.1.2.2.(Услуги связи)"/>
      <sheetName val="Ввод"/>
      <sheetName val="МП не вход.ФОТ"/>
      <sheetName val="NPV"/>
      <sheetName val="Добычанефти4"/>
      <sheetName val="поставкасравн13"/>
      <sheetName val="Запрос"/>
      <sheetName val="month"/>
      <sheetName val="численность"/>
      <sheetName val="2БО"/>
      <sheetName val="__2_3_2"/>
      <sheetName val="14_1_2_2_(Услуги_связи)"/>
      <sheetName val="МП_не_вход_ФОТ"/>
      <sheetName val="класс"/>
      <sheetName val="Мат.пом"/>
      <sheetName val="ОДТ и ГЦ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анн"/>
    </sheetNames>
    <sheetDataSet>
      <sheetData sheetId="0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  <sheetName val="Тех укрепление"/>
      <sheetName val="Кап ремонт"/>
      <sheetName val="свод меб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Форма2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.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ч. 331 прил "/>
      <sheetName val="сомнительные обяз"/>
      <sheetName val="СФ с нарушениями прил"/>
      <sheetName val="списанные обяз-ва"/>
      <sheetName val="декл и пров. прил7"/>
      <sheetName val="Разр НДС  в зачёт прил 6"/>
      <sheetName val="гл.кн и проверка сч 633"/>
      <sheetName val="декл"/>
      <sheetName val="Дон. НДС по спис. ОС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НДС по спис. ОС"/>
      <sheetName val="коррект гл.кн."/>
      <sheetName val="Данные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  <sheetName val="бензин по авто"/>
      <sheetName val="Осн.ср-ва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  <sheetName val="Hidden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шаблон"/>
      <sheetName val="date_list"/>
      <sheetName val="счетчики"/>
      <sheetName val="Ершова"/>
      <sheetName val="линии"/>
      <sheetName val="06.03 Вневедом. и  пожар.  охр."/>
      <sheetName val="Due from banks"/>
      <sheetName val="УОС-3"/>
      <sheetName val="Дебиторка"/>
      <sheetName val="Assumptions"/>
      <sheetName val="эксп"/>
      <sheetName val="Фин план"/>
      <sheetName val="Баланс-2050 (финал.расчет!)"/>
      <sheetName val="Результаты анализа"/>
      <sheetName val="VLOOKUP"/>
      <sheetName val="INPUTMASTER"/>
      <sheetName val="XLR_NoRangeSheet"/>
      <sheetName val="Начисления процентов"/>
      <sheetName val="ввод-вывод ОС авг2004- 2005"/>
      <sheetName val="Гр5(о)"/>
      <sheetName val="Лист2"/>
      <sheetName val="1 квартал"/>
      <sheetName val="ГК лохл"/>
      <sheetName val="NewCashFlow"/>
      <sheetName val="Год"/>
      <sheetName val="Фонд"/>
      <sheetName val="2_2_ОтклОТМ"/>
      <sheetName val="1_3_2_ОТМ"/>
      <sheetName val="Production_Ref_Q-1-3"/>
      <sheetName val="ЛСЦ_начисленное_на_31_12_08"/>
      <sheetName val="ЛЛизинг_начис__на_31_12_08"/>
      <sheetName val="GAAP_TB_30_09_01__detail_p&amp;l"/>
      <sheetName val="ДС_МЗК"/>
      <sheetName val="ГК_лохл"/>
      <sheetName val="1_квартал"/>
      <sheetName val="консалт"/>
      <sheetName val="Comp06"/>
      <sheetName val="Глоссарий"/>
      <sheetName val="Orders"/>
      <sheetName val="IFRS FS"/>
      <sheetName val="Доп инфо"/>
      <sheetName val="ОСВ"/>
      <sheetName val="Содержание"/>
      <sheetName val="b-4"/>
      <sheetName val="ФОТ (2012)"/>
      <sheetName val="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2">
          <cell r="A2" t="str">
            <v>A B Commerce ТОО</v>
          </cell>
        </row>
      </sheetData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">
          <cell r="A2" t="str">
            <v>A B Commerce ТОО</v>
          </cell>
        </row>
      </sheetData>
      <sheetData sheetId="131">
        <row r="2">
          <cell r="A2" t="str">
            <v>A B Commerce ТОО</v>
          </cell>
        </row>
      </sheetData>
      <sheetData sheetId="132">
        <row r="2">
          <cell r="A2" t="str">
            <v>A B Commerce ТОО</v>
          </cell>
        </row>
      </sheetData>
      <sheetData sheetId="133">
        <row r="2">
          <cell r="A2" t="str">
            <v>A B Commerce ТОО</v>
          </cell>
        </row>
      </sheetData>
      <sheetData sheetId="134">
        <row r="2">
          <cell r="A2" t="str">
            <v>A B Commerce ТОО</v>
          </cell>
        </row>
      </sheetData>
      <sheetData sheetId="135">
        <row r="2">
          <cell r="A2" t="str">
            <v>A B Commerce ТОО</v>
          </cell>
        </row>
      </sheetData>
      <sheetData sheetId="136">
        <row r="2">
          <cell r="A2" t="str">
            <v>A B Commerce ТОО</v>
          </cell>
        </row>
      </sheetData>
      <sheetData sheetId="137">
        <row r="2">
          <cell r="A2" t="str">
            <v>A B Commerce ТОО</v>
          </cell>
        </row>
      </sheetData>
      <sheetData sheetId="138">
        <row r="2">
          <cell r="A2" t="str">
            <v>A B Commerce ТОО</v>
          </cell>
        </row>
      </sheetData>
      <sheetData sheetId="139">
        <row r="2">
          <cell r="A2" t="str">
            <v>A B Commerce ТОО</v>
          </cell>
        </row>
      </sheetData>
      <sheetData sheetId="140">
        <row r="2">
          <cell r="A2" t="str">
            <v>A B Commerce ТОО</v>
          </cell>
        </row>
      </sheetData>
      <sheetData sheetId="141">
        <row r="2">
          <cell r="A2" t="str">
            <v>A B Commerce ТОО</v>
          </cell>
        </row>
      </sheetData>
      <sheetData sheetId="142">
        <row r="2">
          <cell r="A2" t="str">
            <v>A B Commerce ТОО</v>
          </cell>
        </row>
      </sheetData>
      <sheetData sheetId="143">
        <row r="2">
          <cell r="A2" t="str">
            <v>A B Commerce ТОО</v>
          </cell>
        </row>
      </sheetData>
      <sheetData sheetId="144">
        <row r="2">
          <cell r="A2" t="str">
            <v>A B Commerce ТОО</v>
          </cell>
        </row>
      </sheetData>
      <sheetData sheetId="145">
        <row r="2">
          <cell r="A2" t="str">
            <v>A B Commerce ТОО</v>
          </cell>
        </row>
      </sheetData>
      <sheetData sheetId="146">
        <row r="2">
          <cell r="A2" t="str">
            <v>A B Commerce ТОО</v>
          </cell>
        </row>
      </sheetData>
      <sheetData sheetId="147">
        <row r="2">
          <cell r="A2" t="str">
            <v>A B Commerce ТОО</v>
          </cell>
        </row>
      </sheetData>
      <sheetData sheetId="148">
        <row r="2">
          <cell r="A2" t="str">
            <v>A B Commerce ТОО</v>
          </cell>
        </row>
      </sheetData>
      <sheetData sheetId="149">
        <row r="2">
          <cell r="A2" t="str">
            <v>A B Commerce ТОО</v>
          </cell>
        </row>
      </sheetData>
      <sheetData sheetId="150">
        <row r="2">
          <cell r="A2" t="str">
            <v>A B Commerce ТОО</v>
          </cell>
        </row>
      </sheetData>
      <sheetData sheetId="151">
        <row r="2">
          <cell r="A2" t="str">
            <v>A B Commerce ТОО</v>
          </cell>
        </row>
      </sheetData>
      <sheetData sheetId="152">
        <row r="2">
          <cell r="A2" t="str">
            <v>A B Commerce ТОО</v>
          </cell>
        </row>
      </sheetData>
      <sheetData sheetId="153">
        <row r="2">
          <cell r="A2" t="str">
            <v>A B Commerce ТОО</v>
          </cell>
        </row>
      </sheetData>
      <sheetData sheetId="154">
        <row r="2">
          <cell r="A2" t="str">
            <v>A B Commerce ТОО</v>
          </cell>
        </row>
      </sheetData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>
        <row r="2">
          <cell r="A2" t="str">
            <v>A B Commerce ТОО</v>
          </cell>
        </row>
      </sheetData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-1"/>
      <sheetName val="U-2 (2)"/>
      <sheetName val="U-2"/>
      <sheetName val="факт 2005 г."/>
      <sheetName val="Форма2"/>
      <sheetName val="OTHER WP"/>
      <sheetName val="Income tax summary"/>
      <sheetName val="д.7.001"/>
      <sheetName val="Добыча нефти4"/>
      <sheetName val="поставка сравн13"/>
      <sheetName val="3310"/>
      <sheetName val="группа"/>
      <sheetName val="из сем"/>
      <sheetName val="Добычанефти4"/>
      <sheetName val="поставкасравн13"/>
      <sheetName val="ГК"/>
      <sheetName val="Пр3"/>
      <sheetName val="Курс"/>
      <sheetName val="I. Прогноз доходов"/>
      <sheetName val="#REF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_29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3"/>
      <sheetName val="[ДБСП_02_ 2002.xls]___Syzdyk_14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  <sheetName val="[ДБСП_02_ 2002.xls]___Syzdy_225"/>
      <sheetName val="[ДБСП_02_ 2002.xls]___Syzdy_126"/>
      <sheetName val="[ДБСП_02_ 2002.xls]___Syzdyk_71"/>
      <sheetName val="[ДБСП_02_ 2002.xls]___Syzdyk_69"/>
      <sheetName val="[ДБСП_02_ 2002.xls]___Syzdyk_67"/>
      <sheetName val="[ДБСП_02_ 2002.xls]___Syzdyk_65"/>
      <sheetName val="[ДБСП_02_ 2002.xls]___Syzdyk_66"/>
      <sheetName val="[ДБСП_02_ 2002.xls]___Syzdyk_68"/>
      <sheetName val="[ДБСП_02_ 2002.xls]___Syzdyk_70"/>
      <sheetName val="[ДБСП_02_ 2002.xls]___Syzdyk_73"/>
      <sheetName val="[ДБСП_02_ 2002.xls]___Syzdyk_72"/>
      <sheetName val="[ДБСП_02_ 2002.xls]___Syzdyk_81"/>
      <sheetName val="[ДБСП_02_ 2002.xls]___Syzdyk_74"/>
      <sheetName val="[ДБСП_02_ 2002.xls]___Syzdyk_75"/>
      <sheetName val="[ДБСП_02_ 2002.xls]___Syzdyk_76"/>
      <sheetName val="[ДБСП_02_ 2002.xls]___Syzdyk_77"/>
      <sheetName val="[ДБСП_02_ 2002.xls]___Syzdyk_78"/>
      <sheetName val="[ДБСП_02_ 2002.xls]___Syzdyk_79"/>
      <sheetName val="[ДБСП_02_ 2002.xls]___Syzdyk_80"/>
      <sheetName val="[ДБСП_02_ 2002.xls]___Syzdyk_83"/>
      <sheetName val="[ДБСП_02_ 2002.xls]___Syzdyk_82"/>
      <sheetName val="[ДБСП_02_ 2002.xls]___Syzdyk_84"/>
      <sheetName val="[ДБСП_02_ 2002.xls]___Syzdyk_85"/>
      <sheetName val="[ДБСП_02_ 2002.xls]___Syzdyk_87"/>
      <sheetName val="[ДБСП_02_ 2002.xls]___Syzdyk_86"/>
      <sheetName val="[ДБСП_02_ 2002.xls]___Syzdyk_89"/>
      <sheetName val="[ДБСП_02_ 2002.xls]___Syzdyk_88"/>
      <sheetName val="[ДБСП_02_ 2002.xls]___Syzdyk_90"/>
      <sheetName val="[ДБСП_02_ 2002.xls]___Syzdyk_91"/>
      <sheetName val="[ДБСП_02_ 2002.xls]___Syzdyk_93"/>
      <sheetName val="[ДБСП_02_ 2002.xls]___Syzdyk_92"/>
      <sheetName val="[ДБСП_02_ 2002.xls]___Syzdyk_94"/>
      <sheetName val="[ДБСП_02_ 2002.xls]___Syzdyk_96"/>
      <sheetName val="[ДБСП_02_ 2002.xls]___Syzdyk_95"/>
      <sheetName val="[ДБСП_02_ 2002.xls]___Syzdyk_97"/>
      <sheetName val="[ДБСП_02_ 2002.xls]___Syzdyk_98"/>
      <sheetName val="[ДБСП_02_ 2002.xls]___Syzdyk_99"/>
      <sheetName val="[ДБСП_02_ 2002.xls]___Syzdy_101"/>
      <sheetName val="[ДБСП_02_ 2002.xls]___Syzdy_100"/>
      <sheetName val="[ДБСП_02_ 2002.xls]___Syzdy_103"/>
      <sheetName val="[ДБСП_02_ 2002.xls]___Syzdy_102"/>
      <sheetName val="[ДБСП_02_ 2002.xls]___Syzdy_111"/>
      <sheetName val="[ДБСП_02_ 2002.xls]___Syzdy_104"/>
      <sheetName val="[ДБСП_02_ 2002.xls]___Syzdy_105"/>
      <sheetName val="[ДБСП_02_ 2002.xls]___Syzdy_106"/>
      <sheetName val="[ДБСП_02_ 2002.xls]___Syzdy_107"/>
      <sheetName val="[ДБСП_02_ 2002.xls]___Syzdy_108"/>
      <sheetName val="[ДБСП_02_ 2002.xls]___Syzdy_109"/>
      <sheetName val="[ДБСП_02_ 2002.xls]___Syzdy_110"/>
      <sheetName val="[ДБСП_02_ 2002.xls]___Syzdy_113"/>
      <sheetName val="[ДБСП_02_ 2002.xls]___Syzdy_112"/>
      <sheetName val="[ДБСП_02_ 2002.xls]___Syzdy_116"/>
      <sheetName val="[ДБСП_02_ 2002.xls]___Syzdy_114"/>
      <sheetName val="[ДБСП_02_ 2002.xls]___Syzdy_115"/>
      <sheetName val="[ДБСП_02_ 2002.xls]___Syzdy_117"/>
      <sheetName val="[ДБСП_02_ 2002.xls]___Syzdy_118"/>
      <sheetName val="[ДБСП_02_ 2002.xls]___Syzdy_119"/>
      <sheetName val="[ДБСП_02_ 2002.xls]___Syzdy_120"/>
      <sheetName val="[ДБСП_02_ 2002.xls]___Syzdy_121"/>
      <sheetName val="[ДБСП_02_ 2002.xls]___Syzdy_122"/>
      <sheetName val="[ДБСП_02_ 2002.xls]___Syzdy_123"/>
      <sheetName val="[ДБСП_02_ 2002.xls]___Syzdy_124"/>
      <sheetName val="[ДБСП_02_ 2002.xls]___Syzdy_125"/>
      <sheetName val="[ДБСП_02_ 2002.xls]___Syzdy_193"/>
      <sheetName val="[ДБСП_02_ 2002.xls]___Syzdy_134"/>
      <sheetName val="[ДБСП_02_ 2002.xls]___Syzdy_129"/>
      <sheetName val="[ДБСП_02_ 2002.xls]___Syzdy_127"/>
      <sheetName val="[ДБСП_02_ 2002.xls]___Syzdy_128"/>
      <sheetName val="[ДБСП_02_ 2002.xls]___Syzdy_130"/>
      <sheetName val="[ДБСП_02_ 2002.xls]___Syzdy_133"/>
      <sheetName val="[ДБСП_02_ 2002.xls]___Syzdy_131"/>
      <sheetName val="[ДБСП_02_ 2002.xls]___Syzdy_132"/>
      <sheetName val="[ДБСП_02_ 2002.xls]___Syzdy_135"/>
      <sheetName val="[ДБСП_02_ 2002.xls]___Syzdy_138"/>
      <sheetName val="[ДБСП_02_ 2002.xls]___Syzdy_136"/>
      <sheetName val="[ДБСП_02_ 2002.xls]___Syzdy_137"/>
      <sheetName val="[ДБСП_02_ 2002.xls]___Syzdy_139"/>
      <sheetName val="[ДБСП_02_ 2002.xls]___Syzdy_140"/>
      <sheetName val="[ДБСП_02_ 2002.xls]___Syzdy_144"/>
      <sheetName val="[ДБСП_02_ 2002.xls]___Syzdy_141"/>
      <sheetName val="[ДБСП_02_ 2002.xls]___Syzdy_142"/>
      <sheetName val="[ДБСП_02_ 2002.xls]___Syzdy_143"/>
      <sheetName val="[ДБСП_02_ 2002.xls]___Syzdy_145"/>
      <sheetName val="[ДБСП_02_ 2002.xls]___Syzdy_146"/>
      <sheetName val="[ДБСП_02_ 2002.xls]___Syzdy_147"/>
      <sheetName val="[ДБСП_02_ 2002.xls]___Syzdy_149"/>
      <sheetName val="[ДБСП_02_ 2002.xls]___Syzdy_148"/>
      <sheetName val="[ДБСП_02_ 2002.xls]___Syzdy_150"/>
      <sheetName val="[ДБСП_02_ 2002.xls]___Syzdy_151"/>
      <sheetName val="[ДБСП_02_ 2002.xls]___Syzdy_152"/>
      <sheetName val="[ДБСП_02_ 2002.xls]___Syzdy_153"/>
      <sheetName val="[ДБСП_02_ 2002.xls]___Syzdy_155"/>
      <sheetName val="[ДБСП_02_ 2002.xls]___Syzdy_154"/>
      <sheetName val="[ДБСП_02_ 2002.xls]___Syzdy_159"/>
      <sheetName val="[ДБСП_02_ 2002.xls]___Syzdy_156"/>
      <sheetName val="[ДБСП_02_ 2002.xls]___Syzdy_157"/>
      <sheetName val="[ДБСП_02_ 2002.xls]___Syzdy_158"/>
      <sheetName val="[ДБСП_02_ 2002.xls]___Syzdy_160"/>
      <sheetName val="[ДБСП_02_ 2002.xls]___Syzdy_163"/>
      <sheetName val="[ДБСП_02_ 2002.xls]___Syzdy_161"/>
      <sheetName val="[ДБСП_02_ 2002.xls]___Syzdy_162"/>
      <sheetName val="[ДБСП_02_ 2002.xls]___Syzdy_164"/>
      <sheetName val="[ДБСП_02_ 2002.xls]___Syzdy_166"/>
      <sheetName val="[ДБСП_02_ 2002.xls]___Syzdy_165"/>
      <sheetName val="[ДБСП_02_ 2002.xls]___Syzdy_167"/>
      <sheetName val="[ДБСП_02_ 2002.xls]___Syzdy_168"/>
      <sheetName val="[ДБСП_02_ 2002.xls]___Syzdy_169"/>
      <sheetName val="[ДБСП_02_ 2002.xls]___Syzdy_171"/>
      <sheetName val="[ДБСП_02_ 2002.xls]___Syzdy_170"/>
      <sheetName val="[ДБСП_02_ 2002.xls]___Syzdy_172"/>
      <sheetName val="[ДБСП_02_ 2002.xls]___Syzdy_173"/>
      <sheetName val="[ДБСП_02_ 2002.xls]___Syzdy_175"/>
      <sheetName val="[ДБСП_02_ 2002.xls]___Syzdy_174"/>
      <sheetName val="[ДБСП_02_ 2002.xls]___Syzdy_178"/>
      <sheetName val="[ДБСП_02_ 2002.xls]___Syzdy_176"/>
      <sheetName val="[ДБСП_02_ 2002.xls]___Syzdy_177"/>
      <sheetName val="[ДБСП_02_ 2002.xls]___Syzdy_180"/>
      <sheetName val="[ДБСП_02_ 2002.xls]___Syzdy_179"/>
      <sheetName val="[ДБСП_02_ 2002.xls]___Syzdy_183"/>
      <sheetName val="[ДБСП_02_ 2002.xls]___Syzdy_181"/>
      <sheetName val="[ДБСП_02_ 2002.xls]___Syzdy_182"/>
      <sheetName val="[ДБСП_02_ 2002.xls]___Syzdy_184"/>
      <sheetName val="[ДБСП_02_ 2002.xls]___Syzdy_185"/>
      <sheetName val="[ДБСП_02_ 2002.xls]___Syzdy_186"/>
      <sheetName val="[ДБСП_02_ 2002.xls]___Syzdy_187"/>
      <sheetName val="[ДБСП_02_ 2002.xls]___Syzdy_188"/>
      <sheetName val="[ДБСП_02_ 2002.xls]___Syzdy_190"/>
      <sheetName val="[ДБСП_02_ 2002.xls]___Syzdy_189"/>
      <sheetName val="[ДБСП_02_ 2002.xls]___Syzdy_191"/>
      <sheetName val="[ДБСП_02_ 2002.xls]___Syzdy_192"/>
      <sheetName val="[ДБСП_02_ 2002.xls]___Syzdy_208"/>
      <sheetName val="[ДБСП_02_ 2002.xls]___Syzdy_195"/>
      <sheetName val="[ДБСП_02_ 2002.xls]___Syzdy_194"/>
      <sheetName val="[ДБСП_02_ 2002.xls]___Syzdy_196"/>
      <sheetName val="[ДБСП_02_ 2002.xls]___Syzdy_197"/>
      <sheetName val="[ДБСП_02_ 2002.xls]___Syzdy_199"/>
      <sheetName val="[ДБСП_02_ 2002.xls]___Syzdy_198"/>
      <sheetName val="[ДБСП_02_ 2002.xls]___Syzdy_200"/>
      <sheetName val="[ДБСП_02_ 2002.xls]___Syzdy_201"/>
      <sheetName val="[ДБСП_02_ 2002.xls]___Syzdy_202"/>
      <sheetName val="[ДБСП_02_ 2002.xls]___Syzdy_203"/>
      <sheetName val="[ДБСП_02_ 2002.xls]___Syzdy_204"/>
      <sheetName val="[ДБСП_02_ 2002.xls]___Syzdy_205"/>
      <sheetName val="[ДБСП_02_ 2002.xls]___Syzdy_206"/>
      <sheetName val="[ДБСП_02_ 2002.xls]___Syzdy_207"/>
      <sheetName val="[ДБСП_02_ 2002.xls]___Syzdy_209"/>
      <sheetName val="[ДБСП_02_ 2002.xls]___Syzdy_211"/>
      <sheetName val="[ДБСП_02_ 2002.xls]___Syzdy_210"/>
      <sheetName val="[ДБСП_02_ 2002.xls]___Syzdy_212"/>
      <sheetName val="[ДБСП_02_ 2002.xls]___Syzdy_221"/>
      <sheetName val="[ДБСП_02_ 2002.xls]___Syzdy_213"/>
      <sheetName val="[ДБСП_02_ 2002.xls]___Syzdy_214"/>
      <sheetName val="[ДБСП_02_ 2002.xls]___Syzdy_215"/>
      <sheetName val="[ДБСП_02_ 2002.xls]___Syzdy_220"/>
      <sheetName val="КОРП-1"/>
      <sheetName val="Все_по㐀ᕞഀ䞃԰_x0000_缀"/>
      <sheetName val="EMPLANM"/>
      <sheetName val="ремонтТ9"/>
      <sheetName val="Ф1"/>
      <sheetName val="ОПУ_сверка"/>
      <sheetName val="доходы и расходы "/>
      <sheetName val="расш. себестоим."/>
      <sheetName val="расш реал"/>
      <sheetName val="расш ОАР"/>
      <sheetName val="Ф2"/>
      <sheetName val="Ф4"/>
      <sheetName val="CURCURS"/>
      <sheetName val="Год"/>
      <sheetName val="Strat 1H 2008"/>
      <sheetName val="Настройки"/>
      <sheetName val="breakdown"/>
      <sheetName val="P&amp;L"/>
      <sheetName val="Provisions"/>
      <sheetName val="FA depreciation"/>
      <sheetName val="Data-in"/>
      <sheetName val="1NK"/>
      <sheetName val="Налоги"/>
      <sheetName val="___Syzdykbaeva__________Docum_2"/>
      <sheetName val="___Syzdykbaeva__________Docum_3"/>
      <sheetName val="[ДБСП_02_ 2002.xls]___Syzdy_216"/>
      <sheetName val="[ДБСП_02_ 2002.xls]___Syzdy_217"/>
      <sheetName val="[ДБСП_02_ 2002.xls]___Syzdy_218"/>
      <sheetName val="[ДБСП_02_ 2002.xls]___Syzdy_219"/>
      <sheetName val="[ДБСП_02_ 2002.xls]___Syzdy_223"/>
      <sheetName val="[ДБСП_02_ 2002.xls]___Syzdy_222"/>
      <sheetName val="[ДБСП_02_ 2002.xls]___Syzdy_224"/>
    </sheetNames>
    <sheetDataSet>
      <sheetData sheetId="0">
        <row r="1">
          <cell r="G1">
            <v>0</v>
          </cell>
        </row>
      </sheetData>
      <sheetData sheetId="1">
        <row r="1">
          <cell r="G1">
            <v>0</v>
          </cell>
        </row>
      </sheetData>
      <sheetData sheetId="2">
        <row r="1">
          <cell r="G1">
            <v>0</v>
          </cell>
        </row>
      </sheetData>
      <sheetData sheetId="3">
        <row r="1">
          <cell r="G1">
            <v>0</v>
          </cell>
        </row>
      </sheetData>
      <sheetData sheetId="4">
        <row r="1">
          <cell r="G1">
            <v>0</v>
          </cell>
        </row>
      </sheetData>
      <sheetData sheetId="5">
        <row r="1">
          <cell r="G1">
            <v>0</v>
          </cell>
        </row>
      </sheetData>
      <sheetData sheetId="6">
        <row r="1">
          <cell r="G1">
            <v>0</v>
          </cell>
        </row>
      </sheetData>
      <sheetData sheetId="7">
        <row r="1">
          <cell r="G1">
            <v>0</v>
          </cell>
        </row>
      </sheetData>
      <sheetData sheetId="8">
        <row r="1">
          <cell r="G1">
            <v>0</v>
          </cell>
        </row>
      </sheetData>
      <sheetData sheetId="9">
        <row r="1">
          <cell r="G1">
            <v>0</v>
          </cell>
        </row>
      </sheetData>
      <sheetData sheetId="10">
        <row r="1">
          <cell r="G1">
            <v>0</v>
          </cell>
        </row>
      </sheetData>
      <sheetData sheetId="11">
        <row r="1">
          <cell r="G1">
            <v>0</v>
          </cell>
        </row>
      </sheetData>
      <sheetData sheetId="12">
        <row r="1">
          <cell r="G1">
            <v>0</v>
          </cell>
        </row>
      </sheetData>
      <sheetData sheetId="13">
        <row r="1">
          <cell r="G1">
            <v>0</v>
          </cell>
        </row>
      </sheetData>
      <sheetData sheetId="14">
        <row r="1">
          <cell r="G1">
            <v>0</v>
          </cell>
        </row>
      </sheetData>
      <sheetData sheetId="15">
        <row r="1">
          <cell r="G1">
            <v>0</v>
          </cell>
        </row>
      </sheetData>
      <sheetData sheetId="16">
        <row r="1">
          <cell r="G1">
            <v>0</v>
          </cell>
        </row>
      </sheetData>
      <sheetData sheetId="17">
        <row r="1">
          <cell r="G1">
            <v>0</v>
          </cell>
        </row>
      </sheetData>
      <sheetData sheetId="18">
        <row r="1">
          <cell r="G1">
            <v>0</v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 xml:space="preserve"> </v>
          </cell>
        </row>
      </sheetData>
      <sheetData sheetId="21">
        <row r="1">
          <cell r="G1">
            <v>0</v>
          </cell>
        </row>
      </sheetData>
      <sheetData sheetId="22">
        <row r="1">
          <cell r="G1">
            <v>0</v>
          </cell>
        </row>
      </sheetData>
      <sheetData sheetId="23">
        <row r="1">
          <cell r="G1">
            <v>0</v>
          </cell>
        </row>
      </sheetData>
      <sheetData sheetId="24">
        <row r="1">
          <cell r="G1">
            <v>0</v>
          </cell>
        </row>
      </sheetData>
      <sheetData sheetId="25">
        <row r="1">
          <cell r="G1" t="str">
            <v/>
          </cell>
        </row>
      </sheetData>
      <sheetData sheetId="26">
        <row r="1">
          <cell r="G1">
            <v>0</v>
          </cell>
        </row>
      </sheetData>
      <sheetData sheetId="27">
        <row r="1">
          <cell r="G1">
            <v>0</v>
          </cell>
        </row>
      </sheetData>
      <sheetData sheetId="28">
        <row r="1">
          <cell r="G1">
            <v>0</v>
          </cell>
        </row>
      </sheetData>
      <sheetData sheetId="29">
        <row r="1">
          <cell r="G1">
            <v>0</v>
          </cell>
        </row>
      </sheetData>
      <sheetData sheetId="30">
        <row r="1">
          <cell r="G1">
            <v>0</v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 xml:space="preserve"> </v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 xml:space="preserve"> </v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 xml:space="preserve"> </v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>
        <row r="1">
          <cell r="G1">
            <v>0</v>
          </cell>
        </row>
      </sheetData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>
        <row r="1">
          <cell r="G1">
            <v>0</v>
          </cell>
        </row>
      </sheetData>
      <sheetData sheetId="520">
        <row r="1">
          <cell r="G1">
            <v>0</v>
          </cell>
        </row>
      </sheetData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  <sheetName val="Financial ratios А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>
            <v>0</v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7.1"/>
      <sheetName val="Добыча нефти4"/>
      <sheetName val="поставка сравн13"/>
      <sheetName val="Расшифровки ЦА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form"/>
      <sheetName val="NPV"/>
      <sheetName val="Добыча нефти4"/>
      <sheetName val="поставка 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ТЭП старая"/>
      <sheetName val="Добычанефти4"/>
      <sheetName val="поставкасравн13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орма3.6"/>
      <sheetName val="Ф4_КБМ+АФ"/>
      <sheetName val="Бюджет"/>
      <sheetName val="ЕдИзм"/>
      <sheetName val="Предпр"/>
      <sheetName val="Справочник"/>
      <sheetName val="14_1_2_2__Услуги связи_"/>
      <sheetName val="Treatment Summary"/>
      <sheetName val="Пром1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1Утв ТК  Capex 07 "/>
      <sheetName val="L-1 Займ БРК инвест цели"/>
      <sheetName val="G-1"/>
      <sheetName val="справка"/>
      <sheetName val="группа"/>
      <sheetName val="д.7.001"/>
      <sheetName val="Prelim Cost"/>
      <sheetName val="по 2007 году план на 2008 год"/>
      <sheetName val="5NK "/>
      <sheetName val="Пр2"/>
      <sheetName val="Статьи затрат"/>
      <sheetName val="Справка ИЦА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Месяц"/>
      <sheetName val="Расчет2000Прямой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ОСВ"/>
      <sheetName val="Add-s test"/>
      <sheetName val="АЗФ"/>
      <sheetName val="АК"/>
      <sheetName val="Актюбе"/>
      <sheetName val="ССГПО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приложение№3"/>
      <sheetName val="Sheet1"/>
      <sheetName val="2002(v2)"/>
      <sheetName val="Титул1"/>
      <sheetName val="Макр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Лист3"/>
      <sheetName val="6БО"/>
      <sheetName val="Форма 3"/>
      <sheetName val="Форма 2"/>
      <sheetName val="точн2"/>
      <sheetName val="текст"/>
      <sheetName val="филиалы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Сводная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Баланс"/>
      <sheetName val="свод"/>
      <sheetName val="МАТЕР.433,452"/>
      <sheetName val="КР материалы"/>
      <sheetName val="Hidden"/>
      <sheetName val="ГБ"/>
      <sheetName val="Movements"/>
      <sheetName val="2.8. стр-ра себестоимости"/>
      <sheetName val="Технический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  <sheetName val="Перем. затр"/>
      <sheetName val="Остатки по бухучету"/>
      <sheetName val="suppl-pack"/>
      <sheetName val="14_1_2_2_(Услуги_связи)4"/>
      <sheetName val="ТЭП_старая1"/>
      <sheetName val="поставка_сравн131"/>
      <sheetName val="из_сем1"/>
      <sheetName val="Форма3_61"/>
      <sheetName val="Сдача_1"/>
      <sheetName val="7_11"/>
      <sheetName val="14_1_2_2__Услуги_связи_1"/>
      <sheetName val="Treatment_Summary1"/>
      <sheetName val="L-1_Займ_БРК_инвест_цели1"/>
      <sheetName val="__2_3_21"/>
      <sheetName val="Добыча_нефти41"/>
      <sheetName val="Income_$1"/>
      <sheetName val="2_БО1"/>
      <sheetName val="10_БО_(kzt)1"/>
      <sheetName val="1кв__1"/>
      <sheetName val="2кв_1"/>
      <sheetName val="Инв_вл_тыс_ед1"/>
      <sheetName val="вход_параметры1"/>
      <sheetName val="1Утв_ТК__Capex_07_1"/>
      <sheetName val="исп_см_1"/>
      <sheetName val="по_2007_году_план_на_2008_год1"/>
      <sheetName val="д_7_0011"/>
      <sheetName val="5NK_1"/>
      <sheetName val="БиВи_(290)"/>
      <sheetName val="Prelim_Cost1"/>
      <sheetName val="I__Прогноз_доходов"/>
      <sheetName val="Статьи_затрат1"/>
      <sheetName val="Справка_ИЦА1"/>
      <sheetName val="Фонд_15гор1"/>
      <sheetName val="Фонд_Кар-с1"/>
      <sheetName val="Фонд_Купола1"/>
      <sheetName val="Фонд_14_гор_1"/>
      <sheetName val="Фонд_16_гор_1"/>
      <sheetName val="Фонд_17_гор_1"/>
      <sheetName val="Фонд_18_гор_1"/>
      <sheetName val="МодельППП_(Свод)"/>
      <sheetName val="общие_данные"/>
      <sheetName val="450_(2)"/>
      <sheetName val="Add-s_test1"/>
      <sheetName val="ввод-вывод_ОС_авг2004-_2005"/>
      <sheetName val="2007_0,01"/>
      <sheetName val="BS_new"/>
      <sheetName val="Loans_out"/>
      <sheetName val="май_203"/>
      <sheetName val="Базовые_данные1"/>
      <sheetName val="исходные_данные"/>
      <sheetName val="Форма_3"/>
      <sheetName val="Форма_2"/>
      <sheetName val="Зам_нгду-1"/>
      <sheetName val="Зам_ОЭПУ(доб)"/>
      <sheetName val="тех_режим"/>
      <sheetName val="Зам_нгду-2(наг)"/>
      <sheetName val="МАТЕР_433,452"/>
      <sheetName val="мат_расходы"/>
      <sheetName val="2_8__стр-ра_себестоимости"/>
      <sheetName val="Форма_18"/>
      <sheetName val="XREF"/>
      <sheetName val="Бонды стр.341"/>
      <sheetName val="План_ГЗ"/>
      <sheetName val="1_вариант__2009_"/>
      <sheetName val="S|C_2008_Budget"/>
      <sheetName val="доп.дан."/>
      <sheetName val="turnover"/>
      <sheetName val="элементы"/>
      <sheetName val="Ком плат"/>
      <sheetName val="Ф3"/>
      <sheetName val="0. Данные"/>
      <sheetName val="Industry"/>
      <sheetName val="Авансы-1"/>
      <sheetName val="Тарифы и цены "/>
      <sheetName val="11-005"/>
      <sheetName val="Спр__пласт"/>
      <sheetName val="UNITPRICES"/>
      <sheetName val="pp&amp;e mvt for 2003"/>
      <sheetName val="2.2 ОтклОТМ"/>
      <sheetName val="1.3.2 ОТМ"/>
      <sheetName val="29"/>
      <sheetName val="22"/>
      <sheetName val="Налоги на транспорт"/>
      <sheetName val="константы"/>
      <sheetName val="Финпоки1"/>
      <sheetName val="Параметры"/>
      <sheetName val="DATA"/>
      <sheetName val="янв 07"/>
      <sheetName val="Информация по введенным добываю"/>
      <sheetName val="общ"/>
      <sheetName val="Лист2"/>
      <sheetName val="ПО НОВОМУ ШТАТНОМУ"/>
      <sheetName val="34-143"/>
      <sheetName val="PYTB"/>
      <sheetName val="101"/>
      <sheetName val="СПгнг"/>
      <sheetName val="ковер"/>
      <sheetName val="КОРП-1"/>
      <sheetName val="ИнвестицииСвод"/>
      <sheetName val="потр"/>
      <sheetName val="СН"/>
      <sheetName val="План закупок 2012"/>
      <sheetName val="общ.фонд  "/>
      <sheetName val="собственный капитал"/>
      <sheetName val="МТ_CapexDepreciation"/>
      <sheetName val="МУНАЙТАС L-1"/>
      <sheetName val="МО 0012"/>
      <sheetName val="все-доб.осн ГТМ (+-) (2)"/>
      <sheetName val="Осн"/>
      <sheetName val="ДОУП_111-2_1405"/>
      <sheetName val="ДОУП_111-2_1405,,"/>
      <sheetName val="Лист4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 refreshError="1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  <sheetName val="Бюджет"/>
      <sheetName val="25. Hidden"/>
      <sheetName val="2.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правочник Инкотермс"/>
      <sheetName val="Основание из одного источника"/>
      <sheetName val="Приоритет закупок"/>
      <sheetName val="Способы закупок"/>
      <sheetName val="Тип дней"/>
      <sheetName val="объемы"/>
      <sheetName val="макро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дан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>
        <row r="4">
          <cell r="C4">
            <v>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  <sheetName val="Справка "/>
      <sheetName val="precios"/>
      <sheetName val="распределение модели"/>
      <sheetName val="МТ_CapexDepreciation"/>
      <sheetName val="МУНАЙТАС L-1"/>
      <sheetName val="конфир"/>
      <sheetName val="таблица"/>
      <sheetName val="3а"/>
      <sheetName val="4"/>
      <sheetName val="4а"/>
      <sheetName val="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Форма 18"/>
      <sheetName val="K6210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Распределение"/>
      <sheetName val="Ф"/>
      <sheetName val="Собственный капитал"/>
      <sheetName val="i-index"/>
      <sheetName val="ЭКРБ"/>
      <sheetName val="список"/>
      <sheetName val="I1"/>
      <sheetName val="I2"/>
      <sheetName val="цхл 2004"/>
      <sheetName val="анализ кт"/>
      <sheetName val="Лв 1715 (сб)"/>
      <sheetName val="2а (4)"/>
      <sheetName val="Схема доплат"/>
      <sheetName val="Повышающие коэф ОМГ"/>
      <sheetName val="Приход по вагонам"/>
      <sheetName val="ставки"/>
      <sheetName val="ЛКУ_2008_измен_270209"/>
      <sheetName val="КОРП-1"/>
      <sheetName val="ДС МЗК"/>
      <sheetName val="Anlagevermögen"/>
      <sheetName val="name"/>
      <sheetName val="Additions testing"/>
      <sheetName val="Movement schedule"/>
      <sheetName val="depreciation test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/>
      <sheetData sheetId="741"/>
      <sheetData sheetId="742"/>
      <sheetData sheetId="743"/>
      <sheetData sheetId="744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монтТекущий"/>
      <sheetName val="ТО"/>
      <sheetName val="Мойка автотранспорта "/>
      <sheetName val="Ремонт и обслуживание ОРГ"/>
      <sheetName val="АбонПлата"/>
      <sheetName val="Межпереговоры"/>
      <sheetName val="СотоваяСвязь "/>
      <sheetName val="Интернет"/>
      <sheetName val="Питьевая вода"/>
      <sheetName val="Канцтовары1"/>
      <sheetName val="канцтовары2"/>
      <sheetName val="РасхМатер"/>
      <sheetName val="Хозтовары"/>
      <sheetName val="Типограф"/>
      <sheetName val=" ГСМ"/>
      <sheetName val="Услуги Банка"/>
      <sheetName val="Имиджевая продукция"/>
      <sheetName val="Мойка окон "/>
      <sheetName val="Обслуживание лифтов"/>
      <sheetName val="Почта"/>
      <sheetName val="Объяв_в_ газете"/>
      <sheetName val="Реклама"/>
      <sheetName val="Таможня"/>
      <sheetName val="% по кредиту"/>
      <sheetName val="Услуги по привлечению займа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  <sheetName val="  2.3.2"/>
      <sheetName val="Справка ИЦА"/>
      <sheetName val="Set-up"/>
      <sheetName val="Содерж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 ГЗ"/>
      <sheetName val="Способ закупки"/>
      <sheetName val="КАТО"/>
      <sheetName val="Ном"/>
      <sheetName val="Ма по группам"/>
      <sheetName val="Услуги"/>
      <sheetName val="Приказ"/>
      <sheetName val="Загрузка"/>
      <sheetName val="СЗ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Форма2"/>
      <sheetName val="ТЭП старая"/>
      <sheetName val="МО 0012"/>
      <sheetName val="Сдача "/>
      <sheetName val="  2.3.2"/>
      <sheetName val="Бюджет"/>
      <sheetName val="д.7.001"/>
      <sheetName val="постоянные затраты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поставка_сравн13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поставка_сравн131"/>
      <sheetName val="Assumptions"/>
      <sheetName val="PP&amp;E mvt for 2003"/>
      <sheetName val="7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  <sheetName val="Бло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  <sheetName val="Отчет 5П"/>
      <sheetName val="Плата за загрязнение "/>
      <sheetName val="Типограф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</sheetNames>
    <sheetDataSet>
      <sheetData sheetId="0"/>
      <sheetData sheetId="1"/>
      <sheetData sheetId="2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Бюджет"/>
      <sheetName val="14.1.2.2.(Услуги связи)"/>
      <sheetName val="поставка сравн13"/>
      <sheetName val="7НК"/>
      <sheetName val="7.1"/>
      <sheetName val="План произв-ва (мес.) (бюджет)"/>
      <sheetName val="Справочник"/>
      <sheetName val="  2.3.2"/>
      <sheetName val="Фин.обязат."/>
      <sheetName val="спецпит,проездн."/>
      <sheetName val="Добычанефти4"/>
      <sheetName val="поставкасравн13"/>
      <sheetName val="6 NK"/>
      <sheetName val="Потребители"/>
      <sheetName val="Блоки"/>
      <sheetName val="Расчет2000Прямой"/>
      <sheetName val="Лист3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Сдача "/>
      <sheetName val="МО 0012"/>
      <sheetName val="класс"/>
      <sheetName val="Осн"/>
      <sheetName val="13 NGDO"/>
      <sheetName val=""/>
      <sheetName val="Ввод"/>
      <sheetName val="СписокТЭП"/>
      <sheetName val="12 из 57 АЗС"/>
      <sheetName val="Авансы-1"/>
      <sheetName val="постоянные затраты"/>
      <sheetName val="Пок"/>
      <sheetName val="5R"/>
      <sheetName val="KreПК"/>
      <sheetName val="Sheet1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ДД"/>
      <sheetName val="ATI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_ССЫЛКА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14_1_2_2_(Услуги_связи)"/>
      <sheetName val="поставка_сравн13"/>
      <sheetName val="7_1"/>
      <sheetName val="План_произв-ва_(мес_)_(бюджет)"/>
      <sheetName val="__2_3_2"/>
      <sheetName val="Фин_обязат_"/>
      <sheetName val="спецпит,проездн_"/>
      <sheetName val="6_NK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3_NGDO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Инв_вл"/>
      <sheetName val="факт_2005_г_"/>
      <sheetName val="д_7_001"/>
      <sheetName val="свод_грузоотпр_"/>
      <sheetName val="Итоговая_таблица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Common"/>
      <sheetName val="OPEX&amp;FIN"/>
      <sheetName val="Securities"/>
      <sheetName val="Capex"/>
      <sheetName val="Kolommen_balans"/>
      <sheetName val="SA Procedures"/>
      <sheetName val="ГМ 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тиме"/>
      <sheetName val="прогноз_движения_денег_в_ежеме1"/>
      <sheetName val="ОПиУ_в_ежемес_1"/>
      <sheetName val="АПК_реформа1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Cost_99v981"/>
      <sheetName val="cant_sim1"/>
      <sheetName val="фот_пп2000разбивка1"/>
      <sheetName val="Production_Ref_Q-1-31"/>
      <sheetName val="ЗАО_н_ит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2_2_ОтклОТМ2"/>
      <sheetName val="1_3_2_ОТМ2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14.1.8.11.(Прочие)"/>
      <sheetName val="ожид ФОТ_2010_форма1"/>
      <sheetName val="свод ФОТ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/>
      <sheetData sheetId="387"/>
      <sheetData sheetId="388"/>
      <sheetData sheetId="389"/>
      <sheetData sheetId="390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аспределение модели"/>
      <sheetName val="I1"/>
      <sheetName val="I2"/>
      <sheetName val="цхл 2004"/>
      <sheetName val="сетка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 _x0000__x0000__x0000_"/>
      <sheetName val="10. Входные данные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  <sheetName val="янв (2)"/>
      <sheetName val="Справочник 2601"/>
      <sheetName val="Приложение 7 (ЕНП)"/>
      <sheetName val="s"/>
      <sheetName val="К су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Бюджет"/>
      <sheetName val="всп"/>
      <sheetName val="Расчет2000Прямой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Пром1"/>
      <sheetName val="ОТиТБ"/>
      <sheetName val="СПгнг"/>
      <sheetName val="2.2 ОтклОТМ"/>
      <sheetName val="1.3.2 ОТМ"/>
      <sheetName val="Предпр"/>
      <sheetName val="ЦентрЗатр"/>
      <sheetName val="ЕдИзм"/>
      <sheetName val="I. Прогноз доходов"/>
      <sheetName val="жд тарифы"/>
      <sheetName val="1NK"/>
      <sheetName val="ОборБалФормОтч"/>
      <sheetName val="МО 0012"/>
      <sheetName val="Статьи ТЭП_старая структура"/>
      <sheetName val="Добыча нефти4"/>
      <sheetName val="поставка сравн13"/>
      <sheetName val="Notes IS"/>
      <sheetName val="Input TD"/>
      <sheetName val="бартер"/>
      <sheetName val="Сверка"/>
      <sheetName val="1"/>
      <sheetName val="MS"/>
      <sheetName val="Prelim Cost"/>
      <sheetName val="#ССЫЛ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Форма1"/>
      <sheetName val="табель"/>
      <sheetName val="FES"/>
      <sheetName val="14.1.2.2.(Услуги связи)"/>
      <sheetName val="10 БО (kzt)"/>
      <sheetName val="Баланс"/>
      <sheetName val="Сеть"/>
      <sheetName val="общие данные"/>
      <sheetName val="Бюджет"/>
      <sheetName val="Штатное 2012-2015"/>
      <sheetName val="Loans out"/>
      <sheetName val="МодельППП (Свод)"/>
      <sheetName val="смета"/>
      <sheetName val="Лист1"/>
      <sheetName val="2_2_ОтклОТМ"/>
      <sheetName val="1_3_2_ОТМ"/>
      <sheetName val="1кв. "/>
      <sheetName val="2кв."/>
      <sheetName val="Потребители"/>
      <sheetName val="Блоки"/>
      <sheetName val="Sheet5"/>
      <sheetName val="Cash flow 2011"/>
      <sheetName val="VLOOKUP"/>
      <sheetName val="INPUTMASTER"/>
      <sheetName val="КБ"/>
      <sheetName val="Способ закупки"/>
      <sheetName val="АТиК"/>
      <sheetName val="Пр2"/>
      <sheetName val="ввод-вывод ОС авг2004- 2005"/>
      <sheetName val="Форма3.6"/>
      <sheetName val="элементы"/>
      <sheetName val="5NK "/>
      <sheetName val="из сем"/>
      <sheetName val="Нефть"/>
      <sheetName val="L-1"/>
      <sheetName val="флормиро"/>
      <sheetName val="Datasheet"/>
      <sheetName val="ПРОГНОЗ_1"/>
      <sheetName val="  2.3.2"/>
      <sheetName val="PL12"/>
      <sheetName val="отделы"/>
      <sheetName val="MATRIX_DA_10"/>
      <sheetName val="list"/>
      <sheetName val="Сдача 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s"/>
      <sheetName val="ЭКРБ"/>
      <sheetName val="1 (2)"/>
      <sheetName val="Об-я св-а"/>
      <sheetName val="2в"/>
      <sheetName val="AFS"/>
      <sheetName val="Титул1"/>
      <sheetName val="д.7.001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Hidden"/>
      <sheetName val="Гр5(о)"/>
      <sheetName val="УУ 9 мес.2014"/>
      <sheetName val="Приложение 7 (ЕНП)"/>
      <sheetName val="потр"/>
      <sheetName val="СН"/>
      <sheetName val="ОП_свод"/>
      <sheetName val="PP&amp;E mvt for 2003"/>
      <sheetName val="Capex"/>
      <sheetName val="Balance Sheet"/>
      <sheetName val="WBS elements RS-v.02A"/>
      <sheetName val="BS new"/>
      <sheetName val="Направления обучения"/>
      <sheetName val="Sales F"/>
      <sheetName val="сортамент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  <sheetName val="Астана рус"/>
      <sheetName val="Алматы рус"/>
      <sheetName val="Data-in"/>
      <sheetName val="ПО НОВОМУ ШТАТНОМУ"/>
      <sheetName val="100 159 -полигр ус (2)"/>
      <sheetName val="хозтов"/>
      <sheetName val="Статьи"/>
      <sheetName val="Выбор"/>
      <sheetName val="Апрел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3">
          <cell r="A3">
            <v>1</v>
          </cell>
        </row>
      </sheetData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3">
          <cell r="A3">
            <v>1</v>
          </cell>
        </row>
      </sheetData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 refreshError="1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Ввод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ati"/>
      <sheetName val="I1"/>
      <sheetName val="I2"/>
      <sheetName val="Dictionaries"/>
      <sheetName val="глина"/>
      <sheetName val="Ком плат"/>
      <sheetName val="список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2010"/>
      <sheetName val="по 2007 году план на 2008 год"/>
      <sheetName val="Quots"/>
      <sheetName val="КОРП-1"/>
      <sheetName val="КВЛ ЦТТ и СТ"/>
      <sheetName val="черн  гор"/>
      <sheetName val="2003 (215862 тн)"/>
      <sheetName val="Scenar"/>
      <sheetName val="NOV"/>
      <sheetName val="Notice"/>
      <sheetName val="Фонд 18гор"/>
      <sheetName val="G-1"/>
      <sheetName val="Сч.фак.пуст."/>
      <sheetName val="Заявл. пуст"/>
      <sheetName val="Расчет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баки _2_"/>
    </sheetNames>
    <sheetDataSet>
      <sheetData sheetId="0"/>
      <sheetData sheetId="1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  <sheetName val="КодАмор"/>
      <sheetName val="КПВЭ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  <sheetName val="ввод-вывод ОС авг2004- 200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КПН"/>
      <sheetName val="ТС"/>
      <sheetName val="Loan"/>
      <sheetName val="IS-Cash"/>
      <sheetName val="IS"/>
      <sheetName val="Покупка до 2015г. в ТС"/>
      <sheetName val="IS short"/>
      <sheetName val="CF F"/>
      <sheetName val="CF Short"/>
      <sheetName val="CAPEX"/>
      <sheetName val="Требования"/>
      <sheetName val="НДС"/>
      <sheetName val="кредит возврат"/>
      <sheetName val="Обязательства"/>
      <sheetName val="Алла"/>
      <sheetName val="Вар прибыль по ДУПу нашему2"/>
      <sheetName val="прочие расшифровка 2012 г"/>
      <sheetName val="энергобаланс 2012 год"/>
      <sheetName val="сводная ТС 2012 "/>
      <sheetName val="Лист2"/>
      <sheetName val="сводная ТС 2012  (2)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  <row r="13">
          <cell r="B13">
            <v>1.05</v>
          </cell>
          <cell r="C13">
            <v>1.05</v>
          </cell>
        </row>
        <row r="14">
          <cell r="B14">
            <v>1.0649999999999999</v>
          </cell>
          <cell r="C14">
            <v>1.0649999999999999</v>
          </cell>
        </row>
        <row r="15">
          <cell r="B15">
            <v>1.08</v>
          </cell>
          <cell r="C15">
            <v>1.08</v>
          </cell>
        </row>
        <row r="16">
          <cell r="B16">
            <v>1.0900000000000001</v>
          </cell>
          <cell r="C16">
            <v>1.0900000000000001</v>
          </cell>
        </row>
        <row r="17">
          <cell r="B17">
            <v>1.1000000000000001</v>
          </cell>
          <cell r="C17">
            <v>1.085</v>
          </cell>
        </row>
        <row r="18">
          <cell r="B18">
            <v>1.1499999999999999</v>
          </cell>
          <cell r="C18">
            <v>1.1499999999999999</v>
          </cell>
        </row>
        <row r="19">
          <cell r="B19">
            <v>1.1200000000000001</v>
          </cell>
          <cell r="C19">
            <v>1.1200000000000001</v>
          </cell>
        </row>
        <row r="24">
          <cell r="B24">
            <v>1.02</v>
          </cell>
          <cell r="C24">
            <v>1.02</v>
          </cell>
        </row>
        <row r="25">
          <cell r="C25">
            <v>1.03</v>
          </cell>
        </row>
        <row r="26">
          <cell r="C26">
            <v>1.04</v>
          </cell>
        </row>
        <row r="27">
          <cell r="C27">
            <v>1.05</v>
          </cell>
        </row>
        <row r="28">
          <cell r="B28">
            <v>1.01</v>
          </cell>
          <cell r="C28">
            <v>1.01</v>
          </cell>
        </row>
        <row r="29">
          <cell r="B29">
            <v>1.0049999999999999</v>
          </cell>
          <cell r="C29">
            <v>1.0049999999999999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10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3088106.2677997397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3144536.3714557355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1НК_объемы"/>
      <sheetName val="ЯНВАРЬ"/>
      <sheetName val="MAIN"/>
      <sheetName val="Перечень данных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</sheetData>
      <sheetData sheetId="1" refreshError="1">
        <row r="13">
          <cell r="D13">
            <v>1994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4">
          <cell r="D84">
            <v>10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AL68"/>
      <sheetName val="ЯНВАРЬ"/>
      <sheetName val="TB"/>
      <sheetName val="PR CN"/>
      <sheetName val="Threshold Table"/>
      <sheetName val="FES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PYTB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  <sheetName val="База"/>
      <sheetName val="FDREPORT"/>
      <sheetName val="Resource Sheet"/>
      <sheetName val="Main Sheet"/>
      <sheetName val="Управление"/>
      <sheetName val="3НК"/>
      <sheetName val="\\$NDS\.EFES_KARAGANDA_SYS.ESY\"/>
      <sheetName val="IFRS FS"/>
      <sheetName val="7.1"/>
      <sheetName val="KazCopper"/>
      <sheetName val="FMLK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Master roll out plan"/>
      <sheetName val="map_nat"/>
      <sheetName val="map_RPG"/>
      <sheetName val="январь"/>
      <sheetName val="ремонт 25"/>
      <sheetName val=""/>
      <sheetName val="payments"/>
      <sheetName val="CPI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Info"/>
      <sheetName val="6 NK"/>
      <sheetName val="Расчеты"/>
      <sheetName val="Данные"/>
      <sheetName val="C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#ССЫЛКА"/>
      <sheetName val="wp_draft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  <sheetName val="Index (2)"/>
      <sheetName val="A"/>
      <sheetName val="Gen-2"/>
      <sheetName val="IC_A"/>
      <sheetName val="Busdev"/>
      <sheetName val="CA"/>
      <sheetName val="Consol"/>
      <sheetName val="Sch17  Guarantees"/>
      <sheetName val="Assump"/>
      <sheetName val="Unconsol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  <sheetName val="CO_11"/>
      <sheetName val="pip.summ."/>
      <sheetName val="18."/>
      <sheetName val="11."/>
      <sheetName val="05."/>
      <sheetName val="09."/>
      <sheetName val="19."/>
      <sheetName val="01."/>
      <sheetName val="07."/>
      <sheetName val="28."/>
      <sheetName val="13."/>
      <sheetName val="03."/>
      <sheetName val="27."/>
      <sheetName val="20."/>
      <sheetName val="24."/>
      <sheetName val="25."/>
      <sheetName val="02."/>
      <sheetName val="21."/>
      <sheetName val="26."/>
      <sheetName val="23."/>
      <sheetName val="22."/>
      <sheetName val="IPR_VOG"/>
      <sheetName val="э"/>
      <sheetName val="Sheet1"/>
      <sheetName val="Balance Sheet"/>
      <sheetName val="Sheet3"/>
      <sheetName val="Справочники"/>
      <sheetName val="справочник план 2023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
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
Preliminary Financials Summary</v>
          </cell>
          <cell r="C7">
            <v>3</v>
          </cell>
        </row>
        <row r="8">
          <cell r="B8" t="str">
            <v>Макроэкономическая ситуация
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
Production Summary</v>
          </cell>
          <cell r="C11">
            <v>5</v>
          </cell>
        </row>
        <row r="12">
          <cell r="B12" t="str">
            <v>KCC. Добыча руды
KCC. Ore Extraction</v>
          </cell>
          <cell r="C12">
            <v>6</v>
          </cell>
        </row>
        <row r="13">
          <cell r="B13" t="str">
            <v>KCC. Производство концентрата
KCC. Concentrate Production</v>
          </cell>
          <cell r="C13">
            <v>7</v>
          </cell>
        </row>
        <row r="14">
          <cell r="B14" t="str">
            <v>KCC. Производство катодной меди
KCC. Copper Cathodes Production</v>
          </cell>
          <cell r="C14">
            <v>8</v>
          </cell>
        </row>
        <row r="15">
          <cell r="B15" t="str">
            <v>KCC. Производство медной катанки
KCC. Copper Rod Production</v>
          </cell>
          <cell r="C15">
            <v>9</v>
          </cell>
        </row>
        <row r="16">
          <cell r="B16" t="str">
            <v>KCC. Производство металлического цинка
KCC. Metal Zinc Production</v>
          </cell>
          <cell r="C16">
            <v>10</v>
          </cell>
        </row>
        <row r="17">
          <cell r="B17" t="str">
            <v>KCC. Производство серебра
KCC. Silver Production</v>
          </cell>
          <cell r="C17">
            <v>11</v>
          </cell>
        </row>
        <row r="18">
          <cell r="B18" t="str">
            <v>KCC. Производство золота
KCC. Gold Production</v>
          </cell>
          <cell r="C18">
            <v>12</v>
          </cell>
        </row>
        <row r="19">
          <cell r="B19" t="str">
            <v>KCC. Анализ регионов
KCC. Regions Analysis</v>
          </cell>
          <cell r="C19">
            <v>13</v>
          </cell>
        </row>
        <row r="20">
          <cell r="B20" t="str">
            <v>MKM. Производство
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
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 (2)"/>
      <sheetName val="Sheet1"/>
      <sheetName val="Depr"/>
      <sheetName val="год"/>
      <sheetName val="7"/>
      <sheetName val="PP&amp;E mvt for 2003"/>
      <sheetName val="Financial ratios А3"/>
      <sheetName val="Форма2"/>
      <sheetName val="FES"/>
      <sheetName val="XREF"/>
      <sheetName val="XLRpt_Temp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  <sheetName val="Sheet1"/>
      <sheetName val="modaj"/>
      <sheetName val="TOC"/>
      <sheetName val="Форма2"/>
      <sheetName val="I KEY INFORMATION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1"/>
      <sheetName val="3БК"/>
      <sheetName val="4П"/>
      <sheetName val="5П"/>
      <sheetName val="ВГО"/>
      <sheetName val="EVA"/>
      <sheetName val="WACC"/>
      <sheetName val="ПАФО Пр 41"/>
      <sheetName val="Пр 42"/>
      <sheetName val="Пр 43"/>
      <sheetName val="Пр 44"/>
      <sheetName val="Пр 45"/>
      <sheetName val="Прочие"/>
      <sheetName val="износ"/>
    </sheetNames>
    <sheetDataSet>
      <sheetData sheetId="0">
        <row r="31">
          <cell r="J31">
            <v>5839</v>
          </cell>
        </row>
      </sheetData>
      <sheetData sheetId="1"/>
      <sheetData sheetId="2"/>
      <sheetData sheetId="3">
        <row r="21">
          <cell r="D21">
            <v>23700.18202</v>
          </cell>
        </row>
      </sheetData>
      <sheetData sheetId="4"/>
      <sheetData sheetId="5"/>
      <sheetData sheetId="6"/>
      <sheetData sheetId="7"/>
      <sheetData sheetId="8">
        <row r="13">
          <cell r="C13">
            <v>7441778.2364957053</v>
          </cell>
        </row>
      </sheetData>
      <sheetData sheetId="9">
        <row r="13">
          <cell r="D13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  <sheetName val="Проек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  <sheetName val="Пр 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  <sheetName val="показатели"/>
      <sheetName val="Фонд 15гор"/>
      <sheetName val="рев дф (1.08.) (3)"/>
      <sheetName val="Исх"/>
      <sheetName val="[form.xls][form.xls]6НК/_x0000_렀£"/>
      <sheetName val="b-4"/>
      <sheetName val="Product Assumptions"/>
      <sheetName val="ConsumptionPerUnit"/>
      <sheetName val="14.1.8.11.(Прочие)"/>
      <sheetName val="Залоги c RS"/>
      <sheetName val="01-45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Конс "/>
      <sheetName val="6НК쌊 /_x0000_"/>
      <sheetName val="Конфигурация МАКРО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Индексы перероценки"/>
      <sheetName val="VI REVENUE OOD"/>
      <sheetName val="IIb P&amp;L short"/>
      <sheetName val="IV REVENUE ROOMS"/>
      <sheetName val="IV REVENUE  F&amp;B"/>
      <sheetName val="6НК/_x0000_ó"/>
      <sheetName val="Sheet3"/>
      <sheetName val="6НК쌊 /"/>
      <sheetName val="Variable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3.3.31."/>
      <sheetName val="TMP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/>
      <sheetData sheetId="938" refreshError="1"/>
      <sheetData sheetId="939"/>
      <sheetData sheetId="940"/>
      <sheetData sheetId="94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 refreshError="1"/>
      <sheetData sheetId="991" refreshError="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  <sheetName val="Dictionaries"/>
      <sheetName val="Read me fir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  <sheetName val="Sumup"/>
      <sheetName val="Summary"/>
      <sheetName val="Assumptions"/>
      <sheetName val="Orders"/>
      <sheetName val="Лист2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</sheetNames>
    <sheetDataSet>
      <sheetData sheetId="0" refreshError="1"/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  <sheetName val="Deep Water International"/>
      <sheetName val="Monthly Graphs 01"/>
      <sheetName val="Monthly Graphs 00"/>
      <sheetName val="t0_name"/>
      <sheetName val="ШК"/>
      <sheetName val="Актюбе"/>
      <sheetName val="ССГПО"/>
      <sheetName val="Курс валют"/>
      <sheetName val="ФОИ-Сен25.12"/>
      <sheetName val="#ССЫЛКА"/>
      <sheetName val="Excess Calc Payroll"/>
      <sheetName val="DCF"/>
      <sheetName val="ATI"/>
      <sheetName val="SETUP"/>
      <sheetName val="прочие"/>
      <sheetName val="Concentrate"/>
      <sheetName val="Проек_расх1"/>
      <sheetName val="Проч_расх_1"/>
      <sheetName val="Excess_Calc_Payroll"/>
      <sheetName val="ФОИ-Сен25_12"/>
      <sheetName val="Deep_Water_International"/>
      <sheetName val="Monthly_Graphs_01"/>
      <sheetName val="Monthly_Graphs_00"/>
      <sheetName val="Курс_валют"/>
      <sheetName val="Hidden"/>
      <sheetName val="FIYATLAR"/>
      <sheetName val="US Dollar 2003"/>
      <sheetName val="SDR 2003"/>
      <sheetName val=""/>
      <sheetName val="#511BkRec"/>
      <sheetName val="#511-DEC97"/>
      <sheetName val="#511-SEPT97"/>
      <sheetName val="#511-OCT97"/>
      <sheetName val="#511-NOV97"/>
      <sheetName val="Indizes"/>
      <sheetName val="FS Nis"/>
      <sheetName val="1. General Inputs"/>
      <sheetName val="PNL"/>
      <sheetName val="Sample"/>
      <sheetName val="Свод за 2008г"/>
      <sheetName val="Consolidator Inputs"/>
      <sheetName val="Предпосылки"/>
      <sheetName val="1БК"/>
      <sheetName val="3НК"/>
      <sheetName val="Settings"/>
      <sheetName val="Опции"/>
      <sheetName val="Проект"/>
      <sheetName val="threshold table"/>
      <sheetName val="P-11 strecht "/>
      <sheetName val="Prelim Cost"/>
      <sheetName val="Grouplist"/>
      <sheetName val="MAGN"/>
      <sheetName val="Anlagevermögen"/>
      <sheetName val="Выбор"/>
      <sheetName val="Flash Report SDC(EUR)"/>
      <sheetName val="Данные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A3">
            <v>101</v>
          </cell>
        </row>
      </sheetData>
      <sheetData sheetId="29">
        <row r="3">
          <cell r="A3">
            <v>101</v>
          </cell>
        </row>
      </sheetData>
      <sheetData sheetId="30"/>
      <sheetData sheetId="31"/>
      <sheetData sheetId="32">
        <row r="3">
          <cell r="A3">
            <v>101</v>
          </cell>
        </row>
      </sheetData>
      <sheetData sheetId="33">
        <row r="3">
          <cell r="A3">
            <v>101</v>
          </cell>
        </row>
      </sheetData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  <sheetName val="Условия"/>
      <sheetName val="Расч-прибыли"/>
      <sheetName val="Аморт-я ввод ОС"/>
      <sheetName val="ЗАО_н.ит_x0000_伔⡇躁⬦_x0011_[form.xl"/>
      <sheetName val="ТехЗ"/>
      <sheetName val="зд"/>
      <sheetName val="Таб"/>
      <sheetName val="новая _5"/>
      <sheetName val="_x0000_ _x0000__x000a__x0000_ _x0000__x000a__x0000_ _x0000_ _x0000_ "/>
      <sheetName val="6НК/_x0000_蠀 "/>
      <sheetName val="[form.xls]6НК/_x0000_蠀 "/>
      <sheetName val="6НК/_x0000_ ¹"/>
      <sheetName val="[form.xls][form.xls]6НК/_x0000_蠀 "/>
      <sheetName val="sma"/>
      <sheetName val="mfb"/>
      <sheetName val="Resource Sheet"/>
      <sheetName val="Main Sheet"/>
      <sheetName val="фот_пп2000разби㑠ു੶⿖"/>
      <sheetName val="фот_пп2000разби골ೡ੶⽢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6НК/_x0000_ó"/>
      <sheetName val="VI REVENUE OOD"/>
      <sheetName val="IIb P&amp;L short"/>
      <sheetName val="IV REVENUE ROOMS"/>
      <sheetName val="IV REVENUE  F&amp;B"/>
      <sheetName val="НД_Доходы скорр "/>
      <sheetName val="НД_Расходы"/>
      <sheetName val="Страхование ГПО работников"/>
      <sheetName val="год(отг)"/>
      <sheetName val="год(опл)"/>
      <sheetName val="бланк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OTCGOD99"/>
      <sheetName val="МП не вход.ФОТ"/>
      <sheetName val="Запрос"/>
      <sheetName val="month"/>
      <sheetName val="численность"/>
      <sheetName val="МП_не_вход_ФОТ"/>
      <sheetName val="Gas1999"/>
      <sheetName val="IS2000"/>
      <sheetName val="Бонды стр.341"/>
      <sheetName val="Threshold Table"/>
      <sheetName val="Простой 5-10 тн"/>
      <sheetName val="Фонд 15гор"/>
      <sheetName val="рев дф (1.08.) (3)"/>
      <sheetName val="КАТО"/>
      <sheetName val="CURCURS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List of Functions"/>
      <sheetName val="DATA"/>
      <sheetName val="form.xls"/>
      <sheetName val="Depr"/>
      <sheetName val="консалт"/>
      <sheetName val="ф 03а-03(1)"/>
      <sheetName val="___________________________20_2"/>
      <sheetName val="исп_см_1"/>
      <sheetName val="из_сем6"/>
      <sheetName val="US_Dollar_20036"/>
      <sheetName val="SDR_20036"/>
      <sheetName val="Control_Settings3"/>
      <sheetName val="GTM_BK3"/>
      <sheetName val="Consolidator_Inputs3"/>
      <sheetName val="7_13"/>
      <sheetName val="2_2_ОтклОТМ6"/>
      <sheetName val="1_3_2_ОТМ6"/>
      <sheetName val="Cost_99v983"/>
      <sheetName val="cant_sim3"/>
      <sheetName val="фот_пп2000разбивка3"/>
      <sheetName val="Production_Ref_Q-1-33"/>
      <sheetName val="ЗАО_н_ит3"/>
      <sheetName val="FP20DB_(3)3"/>
      <sheetName val="Курс_валют3"/>
      <sheetName val="Другие_расходы3"/>
      <sheetName val="Форма_4_кап_зат-ты_(2)3"/>
      <sheetName val="2006_AJE_RJE3"/>
      <sheetName val="стр_245_(2)3"/>
      <sheetName val="Сдача_3"/>
      <sheetName val="МО_00123"/>
      <sheetName val="14_1_2_2_(Услуги_связи)3"/>
      <sheetName val="13_NGDO3"/>
      <sheetName val="__2_3_23"/>
      <sheetName val="12_из_57_АЗС3"/>
      <sheetName val="постоянные_затраты3"/>
      <sheetName val="U2_775_-_COGS_comparison_per_s3"/>
      <sheetName val="Financial_ratios_А33"/>
      <sheetName val="2_2_ОтклОТМ7"/>
      <sheetName val="1_3_2_ОТМ7"/>
      <sheetName val="I__Прогноз_доходов3"/>
      <sheetName val="Non-Statistical_Sampling_Maste3"/>
      <sheetName val="Global_Data3"/>
      <sheetName val="Cash_flows_-_PBC1"/>
      <sheetName val="H3_100_Rollforward3"/>
      <sheetName val="Собственный_капитал3"/>
      <sheetName val="Пр_413"/>
      <sheetName val="Russia_Print_Version3"/>
      <sheetName val="2кв_3"/>
      <sheetName val="MACRO2_XLM3"/>
      <sheetName val="U-ZR_AT1_XLS3"/>
      <sheetName val="План_произв-ва_(мес_)_(бюджет)3"/>
      <sheetName val="Инв_вл3"/>
      <sheetName val="факт_2005_г_3"/>
      <sheetName val="д_7_0013"/>
      <sheetName val="свод_грузоотпр_3"/>
      <sheetName val="Итоговая_таблица3"/>
      <sheetName val="SA_Procedures2"/>
      <sheetName val="ГМ_2"/>
      <sheetName val="-расчет_налогов_от_ФОТ__на_2012"/>
      <sheetName val="FA_Movement_Kyrg2"/>
      <sheetName val="ввод-вывод_ОС_авг2004-_20052"/>
      <sheetName val="Форма3_62"/>
      <sheetName val="FA_Movement_2"/>
      <sheetName val="depreciation_testing2"/>
      <sheetName val="16_121"/>
      <sheetName val="4b_-_P&amp;L_ProductLine1"/>
      <sheetName val="4a_-_Revenue_ProductLine1"/>
      <sheetName val="5a_-_Orders_analysis1"/>
      <sheetName val="8_-_Receivables1"/>
      <sheetName val="D1_-_Balances_input1"/>
      <sheetName val="D3_-_DBmagn1"/>
      <sheetName val="ЛСЦ_начисленное_на_31_12_081"/>
      <sheetName val="ЛЛизинг_начис__на_31_12_081"/>
      <sheetName val="6_NK1"/>
      <sheetName val="1кв_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altai_income_statement1"/>
      <sheetName val="Все_ТЭП"/>
      <sheetName val="èç_ñåì"/>
      <sheetName val="assumpt."/>
      <sheetName val="25. Hidden"/>
      <sheetName val="2. Inputs"/>
      <sheetName val="мат расходы"/>
      <sheetName val="Шт расписание"/>
      <sheetName val="Prelim Cost"/>
      <sheetName val="PY misstatements"/>
      <sheetName val="A4-1&amp;2"/>
      <sheetName val="TPC con vs bdg"/>
      <sheetName val="Planned VoWD"/>
      <sheetName val="KONSOLID"/>
      <sheetName val="Код_ГТМ"/>
      <sheetName val="Lead"/>
      <sheetName val="Variants"/>
      <sheetName val="FA_depreciation"/>
      <sheetName val="PY_misstatements"/>
      <sheetName val="treatment summary"/>
      <sheetName val="sheet0"/>
      <sheetName val="25__Hidden"/>
      <sheetName val="2__Inputs"/>
      <sheetName val="Checks"/>
      <sheetName val="Дин. оборотн. ср-в!!!"/>
      <sheetName val="Уровень показателей!!!"/>
      <sheetName val="Б3!!!"/>
      <sheetName val="Б1"/>
      <sheetName val="Sup"/>
      <sheetName val="1П с факторами"/>
      <sheetName val="Здания "/>
      <sheetName val="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/>
      <sheetData sheetId="980"/>
      <sheetData sheetId="981"/>
      <sheetData sheetId="982"/>
      <sheetData sheetId="983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/>
      <sheetData sheetId="1259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1999"/>
      <sheetName val="TOC"/>
      <sheetName val="Precios"/>
      <sheetName val="FES"/>
      <sheetName val="B-4"/>
      <sheetName val="JUly97"/>
      <sheetName val="HSE"/>
      <sheetName val="Содержание"/>
      <sheetName val="Foglio1"/>
      <sheetName val="CONB040_010_24_ap"/>
      <sheetName val="ЗАО_н.ит"/>
      <sheetName val="ЗАО_мес"/>
      <sheetName val="èç ñåì"/>
      <sheetName val="7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7.1"/>
      <sheetName val="Форма2"/>
      <sheetName val="5НК"/>
      <sheetName val="DCF"/>
      <sheetName val="Auxilliary_Info"/>
      <sheetName val="ОТиТБ"/>
      <sheetName val="OffshoreBatchReport"/>
      <sheetName val="Управление"/>
      <sheetName val="1NK"/>
      <sheetName val="ЦентрЗатр"/>
      <sheetName val="из сем"/>
      <sheetName val="FES"/>
      <sheetName val="2.2 ОтклОТМ"/>
      <sheetName val="1.3.2 ОТМ"/>
      <sheetName val="Добыча нефти4"/>
      <sheetName val="Содержание"/>
      <sheetName val="Лист2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S810_3HK_Oct_2211"/>
      <sheetName val="формаДДС_пЛОХ_ЛОХЛкмесяц03_ДАШв"/>
      <sheetName val="К1_МП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6НК-cт."/>
      <sheetName val="Статьи"/>
      <sheetName val="Scenarios"/>
      <sheetName val="Hollywood-Bud"/>
      <sheetName val="Input"/>
      <sheetName val="Отчет по налогам"/>
      <sheetName val="Gal_VarSheet"/>
      <sheetName val="K31X"/>
      <sheetName val="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6 NK"/>
      <sheetName val="  2.3.2"/>
      <sheetName val="Inputs"/>
      <sheetName val="PROGNOS"/>
      <sheetName val="Consolidator Inputs"/>
      <sheetName val="Consolidator_Inputs"/>
      <sheetName val="Hidden"/>
      <sheetName val="Charts"/>
      <sheetName val="01-45"/>
      <sheetName val="Общий ввод"/>
      <sheetName val="ЯНВАРЬ"/>
      <sheetName val="KreПК"/>
      <sheetName val="Setup"/>
      <sheetName val="SMSTemp"/>
      <sheetName val="ШРР"/>
    </sheetNames>
    <sheetDataSet>
      <sheetData sheetId="0">
        <row r="11">
          <cell r="A11" t="str">
            <v>0_99_1</v>
          </cell>
        </row>
      </sheetData>
      <sheetData sheetId="1">
        <row r="11">
          <cell r="K11">
            <v>1224448543</v>
          </cell>
        </row>
      </sheetData>
      <sheetData sheetId="2">
        <row r="11">
          <cell r="O11">
            <v>1415075238.320755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1">
          <cell r="A11" t="str">
            <v>0_99_1</v>
          </cell>
        </row>
      </sheetData>
      <sheetData sheetId="10">
        <row r="11">
          <cell r="A11" t="str">
            <v>0_99_1</v>
          </cell>
        </row>
      </sheetData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  <sheetName val="K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НК (5)"/>
      <sheetName val="6НК (займы) (2)"/>
      <sheetName val="6НК (займы)"/>
      <sheetName val="6НК (3)"/>
      <sheetName val="6НК (05.12.07г.)"/>
      <sheetName val="6НК (2)"/>
      <sheetName val="6НК"/>
      <sheetName val="Query6НК"/>
      <sheetName val="Query3НК_KZ"/>
      <sheetName val="Query6НК (2)"/>
      <sheetName val="6НК-cт."/>
      <sheetName val="6NК engl"/>
      <sheetName val="Предпр"/>
      <sheetName val="ЕдИзм"/>
      <sheetName val="Группы"/>
      <sheetName val="6НК (10.12.07г.)"/>
      <sheetName val="3НК"/>
      <sheetName val="1NK"/>
      <sheetName val="FES"/>
      <sheetName val="Info"/>
      <sheetName val="Форма2"/>
      <sheetName val="Содержание"/>
      <sheetName val="Статьи"/>
      <sheetName val="KreПК"/>
      <sheetName val="PROGNOS"/>
      <sheetName val="Лист2"/>
      <sheetName val="7.1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S810_6HK_Oct_TEP_ по новым форм"/>
      <sheetName val="Language"/>
      <sheetName val="Consolidator Inputs"/>
      <sheetName val="ШРР"/>
      <sheetName val="ïîñòàâêà ñðàâí13"/>
      <sheetName val="US Dollar 2003"/>
      <sheetName val="SDR 2003"/>
      <sheetName val="12НК"/>
      <sheetName val="7НК"/>
      <sheetName val="Auxilliary_Info"/>
      <sheetName val="Добыча нефти4"/>
      <sheetName val="Данные"/>
      <sheetName val="Charts"/>
      <sheetName val="KAZAK RECO ST 99"/>
      <sheetName val="балансAL"/>
      <sheetName val="CONSO"/>
      <sheetName val="Пр2"/>
      <sheetName val="цхл 2004"/>
      <sheetName val="П"/>
      <sheetName val="Footer Calculator"/>
      <sheetName val="2.2 ОтклОТМ"/>
      <sheetName val="1.3.2 ОТМ"/>
      <sheetName val="1БО"/>
      <sheetName val="TB 2005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Важн_2004"/>
      <sheetName val="Важн_20041"/>
      <sheetName val="KAZAK RECO ST 99"/>
      <sheetName val="Profit &amp; Loss Total"/>
      <sheetName val="Assumptions"/>
      <sheetName val="3НК"/>
      <sheetName val="7.1"/>
      <sheetName val="5R"/>
      <sheetName val="57_1NKs плюс АА_Н"/>
      <sheetName val="7НК"/>
      <sheetName val="ШРР"/>
      <sheetName val="Баланс ТД"/>
      <sheetName val="12НК"/>
      <sheetName val="2БО"/>
      <sheetName val="2НК"/>
      <sheetName val="Труд"/>
      <sheetName val="Info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OffshoreBatchReport"/>
      <sheetName val="Статьи"/>
      <sheetName val="Перечень данных"/>
      <sheetName val="FS-97"/>
      <sheetName val="2.2 ОтклОТМ"/>
      <sheetName val="1.3.2 ОТМ"/>
      <sheetName val="FES"/>
      <sheetName val="База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Важн_20042"/>
      <sheetName val="7_1"/>
      <sheetName val="Баланс_ТД"/>
      <sheetName val="ГСМ_Гараж"/>
      <sheetName val="ГСМ_по_инвест"/>
      <sheetName val="Запчасти_Гараж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Стор_Орг_РМУ"/>
      <sheetName val="KAZAK_RECO_ST_99"/>
      <sheetName val="Profit_&amp;_Loss_Total"/>
      <sheetName val="Перечень_данных"/>
      <sheetName val="57_1NKs_плюс_АА_Н"/>
      <sheetName val="Links"/>
      <sheetName val="Лист5"/>
      <sheetName val="Loaded"/>
      <sheetName val="OPEX_FIN _свод_"/>
      <sheetName val="OPEX_FIN вспом"/>
      <sheetName val="OPEX_FIN уосы_ иац_ ца"/>
      <sheetName val="Gas1999"/>
      <sheetName val=""/>
      <sheetName val="Плата по %"/>
      <sheetName val="Sheet1"/>
      <sheetName val="Форма1"/>
      <sheetName val="ЗАО_н.ит"/>
      <sheetName val="11"/>
      <sheetName val="ЗАО_мес"/>
      <sheetName val="Осн"/>
      <sheetName val="Сдача "/>
      <sheetName val="Пром1"/>
      <sheetName val="предприятия"/>
      <sheetName val="Hidden"/>
      <sheetName val="Sample"/>
      <sheetName val="name"/>
      <sheetName val="PROGNOS"/>
      <sheetName val="свод"/>
      <sheetName val="группа"/>
      <sheetName val="Норм потери_БУ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name"/>
      <sheetName val="Форма2"/>
      <sheetName val="PROGNOS"/>
      <sheetName val="свод"/>
      <sheetName val="группа"/>
      <sheetName val="5R"/>
      <sheetName val="Assumptions"/>
      <sheetName val="3НК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Содержание"/>
      <sheetName val="1БК"/>
      <sheetName val="2БК"/>
      <sheetName val="3БК"/>
      <sheetName val="7БК"/>
      <sheetName val="1ГО"/>
      <sheetName val="2ГО"/>
      <sheetName val="Персонал"/>
      <sheetName val="KPI List"/>
      <sheetName val="Dictionaries"/>
      <sheetName val="Ф1"/>
      <sheetName val="Ф2"/>
      <sheetName val="Ф3"/>
      <sheetName val="Ф4"/>
      <sheetName val="Справка"/>
      <sheetName val="Баланс"/>
      <sheetName val="FES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ЦентрЗатр"/>
      <sheetName val="ЕдИзм"/>
      <sheetName val="Предпр"/>
      <sheetName val="$ IS"/>
      <sheetName val="6НК-cт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  <sheetName val="scenario1"/>
      <sheetName val="Assumption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2_2 ОтклОТМ"/>
      <sheetName val="1_3_2 ОТМ"/>
    </sheetNames>
    <sheetDataSet>
      <sheetData sheetId="0"/>
      <sheetData sheetId="1" refreshError="1"/>
      <sheetData sheetId="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  <sheetName val="I KEY INFORMATION"/>
      <sheetName val="VI REVENUE OOD"/>
      <sheetName val="IIb P&amp;L short"/>
      <sheetName val="IV REVENUE ROOMS"/>
      <sheetName val="IV REVENUE  F&amp;B"/>
      <sheetName val="Tables"/>
      <sheetName val="PSC"/>
      <sheetName val="Roy_CT_Bonus"/>
      <sheetName val="Control"/>
      <sheetName val="11"/>
      <sheetName val="6НК"/>
      <sheetName val="Related par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7.1"/>
      <sheetName val="1_1_Сценарий"/>
      <sheetName val="1_2_Произ-во"/>
      <sheetName val="2_1_КВЛ"/>
      <sheetName val="2_2_Займы"/>
      <sheetName val="2_3_Налоги"/>
      <sheetName val="2_4_Оплата_труда"/>
      <sheetName val="3_1_Доходы"/>
      <sheetName val="3_2_Себестоимость"/>
      <sheetName val="3_3_Расходы_периода"/>
      <sheetName val="4_1_Импорт"/>
      <sheetName val="4_2_Импортозамещение"/>
      <sheetName val="4_3_Экология"/>
      <sheetName val="4_4_КСКМ"/>
      <sheetName val="4_5_Инновации"/>
      <sheetName val="Dir_Cash_(2)"/>
      <sheetName val="Indir_Cash_(2)"/>
      <sheetName val="1_1_Сценарий1"/>
      <sheetName val="1_2_Произ-во1"/>
      <sheetName val="2_1_КВЛ1"/>
      <sheetName val="2_2_Займы1"/>
      <sheetName val="2_3_Налоги1"/>
      <sheetName val="2_4_Оплата_труда1"/>
      <sheetName val="3_1_Доходы1"/>
      <sheetName val="3_2_Себестоимость1"/>
      <sheetName val="3_3_Расходы_периода1"/>
      <sheetName val="4_1_Импорт1"/>
      <sheetName val="4_2_Импортозамещение1"/>
      <sheetName val="4_3_Экология1"/>
      <sheetName val="4_4_КСКМ1"/>
      <sheetName val="4_5_Инновации1"/>
      <sheetName val="Dir_Cash_(2)1"/>
      <sheetName val="Indir_Cash_(2)1"/>
      <sheetName val="Comp06"/>
      <sheetName val="2.2 ОтклОТМ"/>
      <sheetName val="1.3.2 ОТМ"/>
      <sheetName val="6Н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101"/>
  <sheetViews>
    <sheetView tabSelected="1" zoomScaleNormal="100" workbookViewId="0">
      <pane ySplit="5" topLeftCell="A6" activePane="bottomLeft" state="frozen"/>
      <selection pane="bottomLeft" activeCell="H11" sqref="H11"/>
    </sheetView>
  </sheetViews>
  <sheetFormatPr defaultColWidth="9.140625" defaultRowHeight="15.75" x14ac:dyDescent="0.25"/>
  <cols>
    <col min="1" max="1" width="8.28515625" style="30" customWidth="1"/>
    <col min="2" max="2" width="58.5703125" style="32" customWidth="1"/>
    <col min="3" max="3" width="12" style="25" customWidth="1"/>
    <col min="4" max="4" width="17.28515625" style="30" customWidth="1"/>
    <col min="5" max="5" width="17.42578125" style="42" customWidth="1"/>
    <col min="6" max="6" width="14.28515625" style="3" customWidth="1"/>
    <col min="7" max="7" width="39.5703125" style="37" customWidth="1"/>
    <col min="8" max="16384" width="9.140625" style="3"/>
  </cols>
  <sheetData>
    <row r="1" spans="1:7" s="1" customFormat="1" ht="15" x14ac:dyDescent="0.25">
      <c r="E1" s="35"/>
      <c r="G1" s="2" t="s">
        <v>0</v>
      </c>
    </row>
    <row r="2" spans="1:7" s="1" customFormat="1" ht="15" x14ac:dyDescent="0.25">
      <c r="E2" s="35"/>
      <c r="G2" s="2" t="s">
        <v>1</v>
      </c>
    </row>
    <row r="3" spans="1:7" s="1" customFormat="1" ht="15" x14ac:dyDescent="0.25">
      <c r="E3" s="35"/>
      <c r="G3" s="2" t="s">
        <v>2</v>
      </c>
    </row>
    <row r="4" spans="1:7" ht="51" customHeight="1" x14ac:dyDescent="0.25">
      <c r="A4" s="70" t="s">
        <v>213</v>
      </c>
      <c r="B4" s="71"/>
      <c r="C4" s="71"/>
      <c r="D4" s="71"/>
      <c r="E4" s="71"/>
      <c r="F4" s="71"/>
      <c r="G4" s="71"/>
    </row>
    <row r="5" spans="1:7" s="7" customFormat="1" ht="71.25" x14ac:dyDescent="0.25">
      <c r="A5" s="4" t="s">
        <v>3</v>
      </c>
      <c r="B5" s="5" t="s">
        <v>4</v>
      </c>
      <c r="C5" s="4" t="s">
        <v>5</v>
      </c>
      <c r="D5" s="6" t="s">
        <v>6</v>
      </c>
      <c r="E5" s="6" t="s">
        <v>7</v>
      </c>
      <c r="F5" s="6" t="s">
        <v>8</v>
      </c>
      <c r="G5" s="6" t="s">
        <v>9</v>
      </c>
    </row>
    <row r="6" spans="1:7" s="13" customFormat="1" ht="28.5" x14ac:dyDescent="0.25">
      <c r="A6" s="8" t="s">
        <v>10</v>
      </c>
      <c r="B6" s="9" t="s">
        <v>11</v>
      </c>
      <c r="C6" s="10" t="s">
        <v>12</v>
      </c>
      <c r="D6" s="11">
        <f>D7+D12+D16+D17+D19+D23+D24</f>
        <v>39929120.209162615</v>
      </c>
      <c r="E6" s="11">
        <f>E7+E12+E16+E17+E19+E23+E24</f>
        <v>16639259.747370001</v>
      </c>
      <c r="F6" s="12">
        <f t="shared" ref="F6:F37" si="0">E6/D6-1</f>
        <v>-0.58328008079797966</v>
      </c>
      <c r="G6" s="73" t="s">
        <v>218</v>
      </c>
    </row>
    <row r="7" spans="1:7" s="19" customFormat="1" ht="15" x14ac:dyDescent="0.25">
      <c r="A7" s="14">
        <v>1</v>
      </c>
      <c r="B7" s="15" t="s">
        <v>13</v>
      </c>
      <c r="C7" s="16" t="s">
        <v>12</v>
      </c>
      <c r="D7" s="17">
        <f>SUM(D8:D11)</f>
        <v>15994261.229375614</v>
      </c>
      <c r="E7" s="17">
        <f>SUM(E8:E11)</f>
        <v>6636814.2601499995</v>
      </c>
      <c r="F7" s="18">
        <f t="shared" si="0"/>
        <v>-0.58505027741071292</v>
      </c>
      <c r="G7" s="74"/>
    </row>
    <row r="8" spans="1:7" s="19" customFormat="1" ht="15" x14ac:dyDescent="0.25">
      <c r="A8" s="14" t="s">
        <v>14</v>
      </c>
      <c r="B8" s="15" t="s">
        <v>15</v>
      </c>
      <c r="C8" s="16" t="s">
        <v>12</v>
      </c>
      <c r="D8" s="17">
        <v>1935742</v>
      </c>
      <c r="E8" s="17">
        <v>564600.89850999997</v>
      </c>
      <c r="F8" s="18">
        <f t="shared" si="0"/>
        <v>-0.70832843503421428</v>
      </c>
      <c r="G8" s="74"/>
    </row>
    <row r="9" spans="1:7" s="19" customFormat="1" ht="15" x14ac:dyDescent="0.25">
      <c r="A9" s="14" t="s">
        <v>16</v>
      </c>
      <c r="B9" s="15" t="s">
        <v>17</v>
      </c>
      <c r="C9" s="16" t="s">
        <v>12</v>
      </c>
      <c r="D9" s="17">
        <v>510342</v>
      </c>
      <c r="E9" s="17">
        <v>259395.51190000004</v>
      </c>
      <c r="F9" s="18">
        <f t="shared" si="0"/>
        <v>-0.49172219433242803</v>
      </c>
      <c r="G9" s="74"/>
    </row>
    <row r="10" spans="1:7" s="19" customFormat="1" ht="15" x14ac:dyDescent="0.25">
      <c r="A10" s="14" t="s">
        <v>18</v>
      </c>
      <c r="B10" s="15" t="s">
        <v>19</v>
      </c>
      <c r="C10" s="16" t="s">
        <v>12</v>
      </c>
      <c r="D10" s="17">
        <v>13329494.938735973</v>
      </c>
      <c r="E10" s="17">
        <v>5799457.1092399992</v>
      </c>
      <c r="F10" s="18">
        <f t="shared" si="0"/>
        <v>-0.5649154648473157</v>
      </c>
      <c r="G10" s="75"/>
    </row>
    <row r="11" spans="1:7" s="19" customFormat="1" ht="27.75" customHeight="1" x14ac:dyDescent="0.25">
      <c r="A11" s="14" t="s">
        <v>20</v>
      </c>
      <c r="B11" s="15" t="s">
        <v>21</v>
      </c>
      <c r="C11" s="16" t="s">
        <v>12</v>
      </c>
      <c r="D11" s="17">
        <v>218682.29063964123</v>
      </c>
      <c r="E11" s="17">
        <v>13360.7405</v>
      </c>
      <c r="F11" s="18">
        <f t="shared" si="0"/>
        <v>-0.93890341800920363</v>
      </c>
      <c r="G11" s="49" t="s">
        <v>134</v>
      </c>
    </row>
    <row r="12" spans="1:7" s="19" customFormat="1" ht="15" customHeight="1" x14ac:dyDescent="0.25">
      <c r="A12" s="14" t="s">
        <v>22</v>
      </c>
      <c r="B12" s="15" t="s">
        <v>23</v>
      </c>
      <c r="C12" s="16" t="s">
        <v>12</v>
      </c>
      <c r="D12" s="17">
        <f>SUM(D13:D15)</f>
        <v>14938402.0645</v>
      </c>
      <c r="E12" s="17">
        <f>SUM(E13:E15)</f>
        <v>5971263.3500399999</v>
      </c>
      <c r="F12" s="18">
        <f t="shared" si="0"/>
        <v>-0.60027429143641386</v>
      </c>
      <c r="G12" s="76" t="s">
        <v>118</v>
      </c>
    </row>
    <row r="13" spans="1:7" s="19" customFormat="1" ht="15" x14ac:dyDescent="0.25">
      <c r="A13" s="14" t="s">
        <v>24</v>
      </c>
      <c r="B13" s="15" t="s">
        <v>25</v>
      </c>
      <c r="C13" s="16" t="s">
        <v>12</v>
      </c>
      <c r="D13" s="17">
        <v>12797700.432</v>
      </c>
      <c r="E13" s="17">
        <v>5234495.8658799995</v>
      </c>
      <c r="F13" s="18">
        <f t="shared" si="0"/>
        <v>-0.59098152877595034</v>
      </c>
      <c r="G13" s="77"/>
    </row>
    <row r="14" spans="1:7" s="19" customFormat="1" ht="15" x14ac:dyDescent="0.25">
      <c r="A14" s="14" t="s">
        <v>27</v>
      </c>
      <c r="B14" s="15" t="s">
        <v>113</v>
      </c>
      <c r="C14" s="16" t="s">
        <v>12</v>
      </c>
      <c r="D14" s="17">
        <v>1791678.06048</v>
      </c>
      <c r="E14" s="17">
        <v>640502.88999000005</v>
      </c>
      <c r="F14" s="18">
        <f t="shared" si="0"/>
        <v>-0.64251228827437568</v>
      </c>
      <c r="G14" s="77"/>
    </row>
    <row r="15" spans="1:7" s="19" customFormat="1" ht="15" x14ac:dyDescent="0.25">
      <c r="A15" s="14" t="s">
        <v>28</v>
      </c>
      <c r="B15" s="15" t="s">
        <v>214</v>
      </c>
      <c r="C15" s="16" t="s">
        <v>12</v>
      </c>
      <c r="D15" s="17">
        <v>349023.57202000002</v>
      </c>
      <c r="E15" s="17">
        <v>96264.594169999997</v>
      </c>
      <c r="F15" s="18">
        <f t="shared" si="0"/>
        <v>-0.7241888460058401</v>
      </c>
      <c r="G15" s="77"/>
    </row>
    <row r="16" spans="1:7" s="19" customFormat="1" ht="15" x14ac:dyDescent="0.25">
      <c r="A16" s="14" t="s">
        <v>29</v>
      </c>
      <c r="B16" s="15" t="s">
        <v>30</v>
      </c>
      <c r="C16" s="16" t="s">
        <v>12</v>
      </c>
      <c r="D16" s="17">
        <v>6925383.2064800002</v>
      </c>
      <c r="E16" s="17">
        <v>2830951.1229000003</v>
      </c>
      <c r="F16" s="18">
        <f t="shared" si="0"/>
        <v>-0.59122101427526608</v>
      </c>
      <c r="G16" s="77"/>
    </row>
    <row r="17" spans="1:7" s="19" customFormat="1" ht="15" x14ac:dyDescent="0.25">
      <c r="A17" s="14" t="s">
        <v>31</v>
      </c>
      <c r="B17" s="15" t="s">
        <v>32</v>
      </c>
      <c r="C17" s="16" t="s">
        <v>12</v>
      </c>
      <c r="D17" s="17">
        <f>D18</f>
        <v>283332.35056347866</v>
      </c>
      <c r="E17" s="17">
        <f>E18</f>
        <v>122140.45228</v>
      </c>
      <c r="F17" s="18">
        <f t="shared" si="0"/>
        <v>-0.56891455551371894</v>
      </c>
      <c r="G17" s="77"/>
    </row>
    <row r="18" spans="1:7" s="19" customFormat="1" ht="30" x14ac:dyDescent="0.25">
      <c r="A18" s="14" t="s">
        <v>33</v>
      </c>
      <c r="B18" s="15" t="s">
        <v>34</v>
      </c>
      <c r="C18" s="16" t="s">
        <v>12</v>
      </c>
      <c r="D18" s="17">
        <v>283332.35056347866</v>
      </c>
      <c r="E18" s="17">
        <v>122140.45228</v>
      </c>
      <c r="F18" s="18">
        <f t="shared" si="0"/>
        <v>-0.56891455551371894</v>
      </c>
      <c r="G18" s="77"/>
    </row>
    <row r="19" spans="1:7" s="19" customFormat="1" ht="30" x14ac:dyDescent="0.25">
      <c r="A19" s="14" t="s">
        <v>35</v>
      </c>
      <c r="B19" s="15" t="s">
        <v>36</v>
      </c>
      <c r="C19" s="16" t="s">
        <v>12</v>
      </c>
      <c r="D19" s="17">
        <f>SUM(D20:D22)</f>
        <v>148168.41929542675</v>
      </c>
      <c r="E19" s="17">
        <f>SUM(E20:E22)</f>
        <v>107173.2141</v>
      </c>
      <c r="F19" s="18">
        <f t="shared" si="0"/>
        <v>-0.27667977690771028</v>
      </c>
      <c r="G19" s="77"/>
    </row>
    <row r="20" spans="1:7" s="19" customFormat="1" ht="15" x14ac:dyDescent="0.25">
      <c r="A20" s="14" t="s">
        <v>37</v>
      </c>
      <c r="B20" s="15" t="s">
        <v>38</v>
      </c>
      <c r="C20" s="16" t="s">
        <v>12</v>
      </c>
      <c r="D20" s="17">
        <v>42540.851892968363</v>
      </c>
      <c r="E20" s="17">
        <v>31679.463</v>
      </c>
      <c r="F20" s="18">
        <f t="shared" si="0"/>
        <v>-0.25531667584596862</v>
      </c>
      <c r="G20" s="77"/>
    </row>
    <row r="21" spans="1:7" s="19" customFormat="1" ht="15" x14ac:dyDescent="0.25">
      <c r="A21" s="14" t="s">
        <v>39</v>
      </c>
      <c r="B21" s="15" t="s">
        <v>40</v>
      </c>
      <c r="C21" s="16" t="s">
        <v>12</v>
      </c>
      <c r="D21" s="17">
        <v>80946.031724221029</v>
      </c>
      <c r="E21" s="17">
        <v>62200</v>
      </c>
      <c r="F21" s="18">
        <f t="shared" si="0"/>
        <v>-0.23158679091382506</v>
      </c>
      <c r="G21" s="77"/>
    </row>
    <row r="22" spans="1:7" s="19" customFormat="1" ht="15" x14ac:dyDescent="0.25">
      <c r="A22" s="14" t="s">
        <v>41</v>
      </c>
      <c r="B22" s="15" t="s">
        <v>42</v>
      </c>
      <c r="C22" s="16" t="s">
        <v>12</v>
      </c>
      <c r="D22" s="17">
        <v>24681.53567823736</v>
      </c>
      <c r="E22" s="17">
        <v>13293.751099999999</v>
      </c>
      <c r="F22" s="18">
        <f t="shared" si="0"/>
        <v>-0.46138881821192346</v>
      </c>
      <c r="G22" s="77"/>
    </row>
    <row r="23" spans="1:7" s="19" customFormat="1" ht="15" x14ac:dyDescent="0.25">
      <c r="A23" s="14" t="s">
        <v>43</v>
      </c>
      <c r="B23" s="15" t="s">
        <v>111</v>
      </c>
      <c r="C23" s="16" t="s">
        <v>12</v>
      </c>
      <c r="D23" s="17">
        <v>203213.94069744062</v>
      </c>
      <c r="E23" s="17">
        <v>146646.78503999999</v>
      </c>
      <c r="F23" s="18">
        <f t="shared" si="0"/>
        <v>-0.27836257425695921</v>
      </c>
      <c r="G23" s="77"/>
    </row>
    <row r="24" spans="1:7" s="19" customFormat="1" ht="15" x14ac:dyDescent="0.25">
      <c r="A24" s="14" t="s">
        <v>44</v>
      </c>
      <c r="B24" s="15" t="s">
        <v>45</v>
      </c>
      <c r="C24" s="16" t="s">
        <v>12</v>
      </c>
      <c r="D24" s="17">
        <f>SUM(D25:D36)</f>
        <v>1436358.9982506498</v>
      </c>
      <c r="E24" s="17">
        <v>824270.56285999995</v>
      </c>
      <c r="F24" s="18">
        <f t="shared" si="0"/>
        <v>-0.42613889434056251</v>
      </c>
      <c r="G24" s="77"/>
    </row>
    <row r="25" spans="1:7" s="19" customFormat="1" ht="15" x14ac:dyDescent="0.25">
      <c r="A25" s="14" t="s">
        <v>46</v>
      </c>
      <c r="B25" s="15" t="s">
        <v>47</v>
      </c>
      <c r="C25" s="16" t="s">
        <v>12</v>
      </c>
      <c r="D25" s="17">
        <v>171208.5001770721</v>
      </c>
      <c r="E25" s="17">
        <v>272093.66675999999</v>
      </c>
      <c r="F25" s="18">
        <f t="shared" si="0"/>
        <v>0.58925325832880726</v>
      </c>
      <c r="G25" s="77"/>
    </row>
    <row r="26" spans="1:7" s="19" customFormat="1" ht="15" x14ac:dyDescent="0.25">
      <c r="A26" s="14" t="s">
        <v>49</v>
      </c>
      <c r="B26" s="15" t="s">
        <v>50</v>
      </c>
      <c r="C26" s="16" t="s">
        <v>12</v>
      </c>
      <c r="D26" s="17">
        <v>192020</v>
      </c>
      <c r="E26" s="17">
        <v>129396.63793</v>
      </c>
      <c r="F26" s="18">
        <f t="shared" si="0"/>
        <v>-0.3261293723049683</v>
      </c>
      <c r="G26" s="77"/>
    </row>
    <row r="27" spans="1:7" s="19" customFormat="1" ht="15" x14ac:dyDescent="0.25">
      <c r="A27" s="14" t="s">
        <v>51</v>
      </c>
      <c r="B27" s="15" t="s">
        <v>52</v>
      </c>
      <c r="C27" s="16" t="s">
        <v>12</v>
      </c>
      <c r="D27" s="17">
        <v>72328.226974736914</v>
      </c>
      <c r="E27" s="17">
        <v>27231.459710000003</v>
      </c>
      <c r="F27" s="18">
        <f t="shared" si="0"/>
        <v>-0.62350162793964914</v>
      </c>
      <c r="G27" s="77"/>
    </row>
    <row r="28" spans="1:7" s="19" customFormat="1" ht="15" x14ac:dyDescent="0.25">
      <c r="A28" s="14" t="s">
        <v>53</v>
      </c>
      <c r="B28" s="15" t="s">
        <v>54</v>
      </c>
      <c r="C28" s="16" t="s">
        <v>12</v>
      </c>
      <c r="D28" s="17">
        <v>131411.44203033793</v>
      </c>
      <c r="E28" s="17">
        <v>65798.172980000003</v>
      </c>
      <c r="F28" s="18">
        <f t="shared" si="0"/>
        <v>-0.49929646944434491</v>
      </c>
      <c r="G28" s="77"/>
    </row>
    <row r="29" spans="1:7" s="19" customFormat="1" ht="15" x14ac:dyDescent="0.25">
      <c r="A29" s="14" t="s">
        <v>55</v>
      </c>
      <c r="B29" s="15" t="s">
        <v>56</v>
      </c>
      <c r="C29" s="16" t="s">
        <v>12</v>
      </c>
      <c r="D29" s="17">
        <v>303882.00189046888</v>
      </c>
      <c r="E29" s="17">
        <v>194387.06299999999</v>
      </c>
      <c r="F29" s="18">
        <f t="shared" si="0"/>
        <v>-0.36032057907113302</v>
      </c>
      <c r="G29" s="77"/>
    </row>
    <row r="30" spans="1:7" s="19" customFormat="1" ht="15" x14ac:dyDescent="0.25">
      <c r="A30" s="14" t="s">
        <v>57</v>
      </c>
      <c r="B30" s="15" t="s">
        <v>112</v>
      </c>
      <c r="C30" s="16" t="s">
        <v>12</v>
      </c>
      <c r="D30" s="17">
        <v>39673.64395513312</v>
      </c>
      <c r="E30" s="17">
        <v>21525.601799999997</v>
      </c>
      <c r="F30" s="18">
        <f t="shared" si="0"/>
        <v>-0.4574332061772981</v>
      </c>
      <c r="G30" s="77"/>
    </row>
    <row r="31" spans="1:7" s="19" customFormat="1" ht="16.5" customHeight="1" x14ac:dyDescent="0.25">
      <c r="A31" s="14" t="s">
        <v>58</v>
      </c>
      <c r="B31" s="15" t="s">
        <v>59</v>
      </c>
      <c r="C31" s="16" t="s">
        <v>12</v>
      </c>
      <c r="D31" s="17">
        <v>113031.54405573403</v>
      </c>
      <c r="E31" s="17">
        <v>53766.726569999999</v>
      </c>
      <c r="F31" s="18">
        <f t="shared" si="0"/>
        <v>-0.52432104666739321</v>
      </c>
      <c r="G31" s="77"/>
    </row>
    <row r="32" spans="1:7" s="19" customFormat="1" ht="30" x14ac:dyDescent="0.25">
      <c r="A32" s="14" t="s">
        <v>60</v>
      </c>
      <c r="B32" s="15" t="s">
        <v>61</v>
      </c>
      <c r="C32" s="16" t="s">
        <v>12</v>
      </c>
      <c r="D32" s="17">
        <v>32425.944839868662</v>
      </c>
      <c r="E32" s="17">
        <v>4427.25</v>
      </c>
      <c r="F32" s="18">
        <f t="shared" si="0"/>
        <v>-0.86346581350633256</v>
      </c>
      <c r="G32" s="77"/>
    </row>
    <row r="33" spans="1:7" s="19" customFormat="1" ht="15" x14ac:dyDescent="0.25">
      <c r="A33" s="14" t="s">
        <v>62</v>
      </c>
      <c r="B33" s="15" t="s">
        <v>63</v>
      </c>
      <c r="C33" s="16" t="s">
        <v>12</v>
      </c>
      <c r="D33" s="17">
        <v>1182.9690649358959</v>
      </c>
      <c r="E33" s="17">
        <v>37.380420000000001</v>
      </c>
      <c r="F33" s="18">
        <f t="shared" si="0"/>
        <v>-0.96840118553562882</v>
      </c>
      <c r="G33" s="77"/>
    </row>
    <row r="34" spans="1:7" s="19" customFormat="1" ht="15" x14ac:dyDescent="0.25">
      <c r="A34" s="14" t="s">
        <v>64</v>
      </c>
      <c r="B34" s="15" t="s">
        <v>65</v>
      </c>
      <c r="C34" s="16" t="s">
        <v>12</v>
      </c>
      <c r="D34" s="17">
        <v>6200.2026906086248</v>
      </c>
      <c r="E34" s="17">
        <v>6705.5370199999998</v>
      </c>
      <c r="F34" s="18">
        <f t="shared" si="0"/>
        <v>8.1502872503958379E-2</v>
      </c>
      <c r="G34" s="77"/>
    </row>
    <row r="35" spans="1:7" s="19" customFormat="1" ht="15" x14ac:dyDescent="0.25">
      <c r="A35" s="14" t="s">
        <v>66</v>
      </c>
      <c r="B35" s="15" t="s">
        <v>67</v>
      </c>
      <c r="C35" s="16" t="s">
        <v>12</v>
      </c>
      <c r="D35" s="17">
        <v>341086.46249525365</v>
      </c>
      <c r="E35" s="17">
        <v>48901.066670000087</v>
      </c>
      <c r="F35" s="18">
        <f t="shared" si="0"/>
        <v>-0.85663146431476866</v>
      </c>
      <c r="G35" s="77"/>
    </row>
    <row r="36" spans="1:7" s="19" customFormat="1" ht="15" x14ac:dyDescent="0.25">
      <c r="A36" s="14" t="s">
        <v>68</v>
      </c>
      <c r="B36" s="15" t="s">
        <v>69</v>
      </c>
      <c r="C36" s="16" t="s">
        <v>12</v>
      </c>
      <c r="D36" s="17">
        <v>31908.060076500002</v>
      </c>
      <c r="E36" s="17">
        <v>0</v>
      </c>
      <c r="F36" s="18">
        <f t="shared" si="0"/>
        <v>-1</v>
      </c>
      <c r="G36" s="78"/>
    </row>
    <row r="37" spans="1:7" s="13" customFormat="1" ht="15" customHeight="1" x14ac:dyDescent="0.25">
      <c r="A37" s="8" t="s">
        <v>70</v>
      </c>
      <c r="B37" s="9" t="s">
        <v>71</v>
      </c>
      <c r="C37" s="10" t="s">
        <v>12</v>
      </c>
      <c r="D37" s="11">
        <f>D38+D59+D60</f>
        <v>3197400.4648780581</v>
      </c>
      <c r="E37" s="11">
        <f>E38+E59+E60</f>
        <v>1355774.4994887954</v>
      </c>
      <c r="F37" s="18">
        <f t="shared" si="0"/>
        <v>-0.57597601101853169</v>
      </c>
      <c r="G37" s="79" t="s">
        <v>109</v>
      </c>
    </row>
    <row r="38" spans="1:7" s="13" customFormat="1" ht="18" customHeight="1" x14ac:dyDescent="0.25">
      <c r="A38" s="8"/>
      <c r="B38" s="15" t="s">
        <v>72</v>
      </c>
      <c r="C38" s="16" t="s">
        <v>12</v>
      </c>
      <c r="D38" s="17">
        <f>D39+D43+D44+D45+D46+D47+D48</f>
        <v>988698.61464358738</v>
      </c>
      <c r="E38" s="17">
        <f>E39+E43+E44+E45+E46+E47+E48</f>
        <v>390202.91327999998</v>
      </c>
      <c r="F38" s="18">
        <f t="shared" ref="F38:F70" si="1">E38/D38-1</f>
        <v>-0.60533684633444851</v>
      </c>
      <c r="G38" s="80"/>
    </row>
    <row r="39" spans="1:7" s="19" customFormat="1" ht="15" x14ac:dyDescent="0.25">
      <c r="A39" s="14">
        <v>8</v>
      </c>
      <c r="B39" s="15" t="s">
        <v>73</v>
      </c>
      <c r="C39" s="16" t="s">
        <v>12</v>
      </c>
      <c r="D39" s="17">
        <f>SUM(D40:D42)</f>
        <v>808640.86211999995</v>
      </c>
      <c r="E39" s="17">
        <f>SUM(E40:E42)</f>
        <v>336171.53193</v>
      </c>
      <c r="F39" s="18">
        <f t="shared" si="1"/>
        <v>-0.58427585387082126</v>
      </c>
      <c r="G39" s="80"/>
    </row>
    <row r="40" spans="1:7" s="19" customFormat="1" ht="15" x14ac:dyDescent="0.25">
      <c r="A40" s="14" t="s">
        <v>74</v>
      </c>
      <c r="B40" s="15" t="s">
        <v>75</v>
      </c>
      <c r="C40" s="16" t="s">
        <v>12</v>
      </c>
      <c r="D40" s="17">
        <v>694112.32799999998</v>
      </c>
      <c r="E40" s="17">
        <v>296083.30893</v>
      </c>
      <c r="F40" s="18">
        <f t="shared" si="1"/>
        <v>-0.57343603191269066</v>
      </c>
      <c r="G40" s="80"/>
    </row>
    <row r="41" spans="1:7" s="19" customFormat="1" ht="15" x14ac:dyDescent="0.25">
      <c r="A41" s="14" t="s">
        <v>76</v>
      </c>
      <c r="B41" s="15" t="s">
        <v>113</v>
      </c>
      <c r="C41" s="16" t="s">
        <v>12</v>
      </c>
      <c r="D41" s="17">
        <v>97175.725920000012</v>
      </c>
      <c r="E41" s="17">
        <v>35192.904000000002</v>
      </c>
      <c r="F41" s="18">
        <f t="shared" si="1"/>
        <v>-0.6378426436559621</v>
      </c>
      <c r="G41" s="80"/>
    </row>
    <row r="42" spans="1:7" s="19" customFormat="1" ht="15" x14ac:dyDescent="0.25">
      <c r="A42" s="14" t="s">
        <v>136</v>
      </c>
      <c r="B42" s="15" t="s">
        <v>137</v>
      </c>
      <c r="C42" s="16" t="s">
        <v>12</v>
      </c>
      <c r="D42" s="17">
        <v>17352.808199999999</v>
      </c>
      <c r="E42" s="17">
        <v>4895.3190000000004</v>
      </c>
      <c r="F42" s="18"/>
      <c r="G42" s="47"/>
    </row>
    <row r="43" spans="1:7" s="19" customFormat="1" ht="25.5" x14ac:dyDescent="0.25">
      <c r="A43" s="14">
        <v>9</v>
      </c>
      <c r="B43" s="15" t="s">
        <v>111</v>
      </c>
      <c r="C43" s="16" t="s">
        <v>12</v>
      </c>
      <c r="D43" s="17">
        <v>240.37106868461373</v>
      </c>
      <c r="E43" s="17">
        <v>2640.442</v>
      </c>
      <c r="F43" s="18">
        <f t="shared" si="1"/>
        <v>9.9848577636623705</v>
      </c>
      <c r="G43" s="50" t="s">
        <v>135</v>
      </c>
    </row>
    <row r="44" spans="1:7" s="19" customFormat="1" ht="16.5" customHeight="1" x14ac:dyDescent="0.25">
      <c r="A44" s="14" t="s">
        <v>77</v>
      </c>
      <c r="B44" s="15" t="s">
        <v>30</v>
      </c>
      <c r="C44" s="16" t="s">
        <v>12</v>
      </c>
      <c r="D44" s="17">
        <v>14000</v>
      </c>
      <c r="E44" s="17">
        <v>6076.6088499999996</v>
      </c>
      <c r="F44" s="18">
        <f t="shared" si="1"/>
        <v>-0.56595651071428577</v>
      </c>
      <c r="G44" s="80" t="s">
        <v>109</v>
      </c>
    </row>
    <row r="45" spans="1:7" s="21" customFormat="1" ht="15" x14ac:dyDescent="0.25">
      <c r="A45" s="16" t="s">
        <v>78</v>
      </c>
      <c r="B45" s="20" t="s">
        <v>116</v>
      </c>
      <c r="C45" s="16" t="s">
        <v>12</v>
      </c>
      <c r="D45" s="17">
        <v>15834.145332910752</v>
      </c>
      <c r="E45" s="17">
        <v>6339.0448800000004</v>
      </c>
      <c r="F45" s="18">
        <f t="shared" si="1"/>
        <v>-0.59965980185716095</v>
      </c>
      <c r="G45" s="80"/>
    </row>
    <row r="46" spans="1:7" s="19" customFormat="1" ht="15" x14ac:dyDescent="0.25">
      <c r="A46" s="14" t="s">
        <v>79</v>
      </c>
      <c r="B46" s="15" t="s">
        <v>17</v>
      </c>
      <c r="C46" s="16" t="s">
        <v>12</v>
      </c>
      <c r="D46" s="17">
        <v>4227.3649997282328</v>
      </c>
      <c r="E46" s="17">
        <v>1254.57773</v>
      </c>
      <c r="F46" s="18">
        <f t="shared" si="1"/>
        <v>-0.70322464937835893</v>
      </c>
      <c r="G46" s="80"/>
    </row>
    <row r="47" spans="1:7" s="19" customFormat="1" ht="30" x14ac:dyDescent="0.25">
      <c r="A47" s="14" t="s">
        <v>80</v>
      </c>
      <c r="B47" s="15" t="s">
        <v>81</v>
      </c>
      <c r="C47" s="16" t="s">
        <v>12</v>
      </c>
      <c r="D47" s="17">
        <v>1203.9600282296053</v>
      </c>
      <c r="E47" s="17">
        <v>409.43</v>
      </c>
      <c r="F47" s="18">
        <f t="shared" si="1"/>
        <v>-0.65993057045086689</v>
      </c>
      <c r="G47" s="80"/>
    </row>
    <row r="48" spans="1:7" s="19" customFormat="1" ht="15" x14ac:dyDescent="0.25">
      <c r="A48" s="14">
        <v>14</v>
      </c>
      <c r="B48" s="15" t="s">
        <v>45</v>
      </c>
      <c r="C48" s="16" t="s">
        <v>12</v>
      </c>
      <c r="D48" s="17">
        <f>SUM(D49:D58)</f>
        <v>144551.91109403424</v>
      </c>
      <c r="E48" s="17">
        <f>SUM(E49:E58)</f>
        <v>37311.277889999998</v>
      </c>
      <c r="F48" s="18">
        <f t="shared" si="1"/>
        <v>-0.74188319194390884</v>
      </c>
      <c r="G48" s="80"/>
    </row>
    <row r="49" spans="1:7" s="19" customFormat="1" ht="15" x14ac:dyDescent="0.25">
      <c r="A49" s="14" t="s">
        <v>82</v>
      </c>
      <c r="B49" s="15" t="s">
        <v>47</v>
      </c>
      <c r="C49" s="16" t="s">
        <v>12</v>
      </c>
      <c r="D49" s="17">
        <v>3900.9698997841142</v>
      </c>
      <c r="E49" s="17">
        <v>6139.0445999999993</v>
      </c>
      <c r="F49" s="18">
        <f t="shared" si="1"/>
        <v>0.57372262737524427</v>
      </c>
      <c r="G49" s="80"/>
    </row>
    <row r="50" spans="1:7" s="19" customFormat="1" ht="15" x14ac:dyDescent="0.25">
      <c r="A50" s="14" t="s">
        <v>83</v>
      </c>
      <c r="B50" s="15" t="s">
        <v>50</v>
      </c>
      <c r="C50" s="16" t="s">
        <v>12</v>
      </c>
      <c r="D50" s="17">
        <v>35526.191324231339</v>
      </c>
      <c r="E50" s="17">
        <v>8486.2108799999987</v>
      </c>
      <c r="F50" s="18">
        <f t="shared" si="1"/>
        <v>-0.76112804205353102</v>
      </c>
      <c r="G50" s="80"/>
    </row>
    <row r="51" spans="1:7" s="19" customFormat="1" ht="15" x14ac:dyDescent="0.25">
      <c r="A51" s="14" t="s">
        <v>84</v>
      </c>
      <c r="B51" s="15" t="s">
        <v>52</v>
      </c>
      <c r="C51" s="16" t="s">
        <v>12</v>
      </c>
      <c r="D51" s="17">
        <v>2179.438687119035</v>
      </c>
      <c r="E51" s="17">
        <v>3016.5108800000003</v>
      </c>
      <c r="F51" s="18">
        <f t="shared" si="1"/>
        <v>0.38407696340725117</v>
      </c>
      <c r="G51" s="80"/>
    </row>
    <row r="52" spans="1:7" s="19" customFormat="1" ht="15" x14ac:dyDescent="0.25">
      <c r="A52" s="14" t="s">
        <v>85</v>
      </c>
      <c r="B52" s="15" t="s">
        <v>54</v>
      </c>
      <c r="C52" s="16" t="s">
        <v>12</v>
      </c>
      <c r="D52" s="17">
        <v>5079.4601691202251</v>
      </c>
      <c r="E52" s="17">
        <v>1880.63454</v>
      </c>
      <c r="F52" s="18">
        <f t="shared" si="1"/>
        <v>-0.62975700618088903</v>
      </c>
      <c r="G52" s="80"/>
    </row>
    <row r="53" spans="1:7" s="19" customFormat="1" ht="15" x14ac:dyDescent="0.25">
      <c r="A53" s="14" t="s">
        <v>86</v>
      </c>
      <c r="B53" s="15" t="s">
        <v>56</v>
      </c>
      <c r="C53" s="16" t="s">
        <v>12</v>
      </c>
      <c r="D53" s="17">
        <v>11361.330841218754</v>
      </c>
      <c r="E53" s="17">
        <v>3811.23</v>
      </c>
      <c r="F53" s="18">
        <f t="shared" si="1"/>
        <v>-0.66454370062238577</v>
      </c>
      <c r="G53" s="80"/>
    </row>
    <row r="54" spans="1:7" s="19" customFormat="1" ht="15" x14ac:dyDescent="0.25">
      <c r="A54" s="14" t="s">
        <v>87</v>
      </c>
      <c r="B54" s="15" t="s">
        <v>112</v>
      </c>
      <c r="C54" s="16" t="s">
        <v>12</v>
      </c>
      <c r="D54" s="17">
        <v>8034.540733175907</v>
      </c>
      <c r="E54" s="17">
        <v>2231.66561</v>
      </c>
      <c r="F54" s="18">
        <f t="shared" si="1"/>
        <v>-0.72224104847896342</v>
      </c>
      <c r="G54" s="80"/>
    </row>
    <row r="55" spans="1:7" s="19" customFormat="1" ht="15.75" customHeight="1" x14ac:dyDescent="0.25">
      <c r="A55" s="14" t="s">
        <v>88</v>
      </c>
      <c r="B55" s="15" t="s">
        <v>59</v>
      </c>
      <c r="C55" s="16" t="s">
        <v>12</v>
      </c>
      <c r="D55" s="17">
        <v>1355.6032273783128</v>
      </c>
      <c r="E55" s="17">
        <v>208.44200000000001</v>
      </c>
      <c r="F55" s="18">
        <f t="shared" si="1"/>
        <v>-0.84623671898220598</v>
      </c>
      <c r="G55" s="80"/>
    </row>
    <row r="56" spans="1:7" s="19" customFormat="1" ht="15" x14ac:dyDescent="0.25">
      <c r="A56" s="14" t="s">
        <v>119</v>
      </c>
      <c r="B56" s="15" t="s">
        <v>65</v>
      </c>
      <c r="C56" s="16" t="s">
        <v>12</v>
      </c>
      <c r="D56" s="17">
        <v>587.46442645898458</v>
      </c>
      <c r="E56" s="17">
        <v>224.25</v>
      </c>
      <c r="F56" s="18">
        <f t="shared" si="1"/>
        <v>-0.61827475860675518</v>
      </c>
      <c r="G56" s="80"/>
    </row>
    <row r="57" spans="1:7" s="19" customFormat="1" ht="15" x14ac:dyDescent="0.25">
      <c r="A57" s="14" t="s">
        <v>89</v>
      </c>
      <c r="B57" s="15" t="s">
        <v>91</v>
      </c>
      <c r="C57" s="16" t="s">
        <v>12</v>
      </c>
      <c r="D57" s="17">
        <v>5927.6867643538562</v>
      </c>
      <c r="E57" s="17">
        <v>1762.30115</v>
      </c>
      <c r="F57" s="18">
        <f t="shared" si="1"/>
        <v>-0.70270002109463714</v>
      </c>
      <c r="G57" s="80"/>
    </row>
    <row r="58" spans="1:7" s="19" customFormat="1" ht="15" x14ac:dyDescent="0.25">
      <c r="A58" s="14" t="s">
        <v>90</v>
      </c>
      <c r="B58" s="15" t="s">
        <v>114</v>
      </c>
      <c r="C58" s="16" t="s">
        <v>12</v>
      </c>
      <c r="D58" s="17">
        <v>70599.225021193706</v>
      </c>
      <c r="E58" s="17">
        <v>9550.9882300000008</v>
      </c>
      <c r="F58" s="18">
        <f t="shared" si="1"/>
        <v>-0.86471539557080379</v>
      </c>
      <c r="G58" s="80"/>
    </row>
    <row r="59" spans="1:7" s="19" customFormat="1" ht="15" x14ac:dyDescent="0.25">
      <c r="A59" s="33" t="s">
        <v>106</v>
      </c>
      <c r="B59" s="15" t="s">
        <v>107</v>
      </c>
      <c r="C59" s="16" t="s">
        <v>12</v>
      </c>
      <c r="D59" s="17">
        <v>61143.700888889041</v>
      </c>
      <c r="E59" s="17">
        <v>7156.1752000000006</v>
      </c>
      <c r="F59" s="18">
        <f t="shared" si="1"/>
        <v>-0.88296136648639778</v>
      </c>
      <c r="G59" s="81"/>
    </row>
    <row r="60" spans="1:7" s="19" customFormat="1" ht="38.25" x14ac:dyDescent="0.2">
      <c r="A60" s="33" t="s">
        <v>108</v>
      </c>
      <c r="B60" s="15" t="s">
        <v>92</v>
      </c>
      <c r="C60" s="16" t="s">
        <v>12</v>
      </c>
      <c r="D60" s="17">
        <v>2147558.1493455814</v>
      </c>
      <c r="E60" s="17">
        <v>958415.41100879537</v>
      </c>
      <c r="F60" s="18">
        <f t="shared" si="1"/>
        <v>-0.5537185285060382</v>
      </c>
      <c r="G60" s="39" t="s">
        <v>110</v>
      </c>
    </row>
    <row r="61" spans="1:7" s="13" customFormat="1" ht="38.25" x14ac:dyDescent="0.25">
      <c r="A61" s="8" t="s">
        <v>93</v>
      </c>
      <c r="B61" s="9" t="s">
        <v>115</v>
      </c>
      <c r="C61" s="10" t="s">
        <v>12</v>
      </c>
      <c r="D61" s="11">
        <f>D6+D37</f>
        <v>43126520.674040675</v>
      </c>
      <c r="E61" s="11">
        <f>E6+E37</f>
        <v>17995034.246858798</v>
      </c>
      <c r="F61" s="18">
        <f t="shared" si="1"/>
        <v>-0.58273855702691491</v>
      </c>
      <c r="G61" s="34" t="s">
        <v>109</v>
      </c>
    </row>
    <row r="62" spans="1:7" s="13" customFormat="1" ht="25.5" x14ac:dyDescent="0.25">
      <c r="A62" s="8" t="s">
        <v>94</v>
      </c>
      <c r="B62" s="22" t="s">
        <v>95</v>
      </c>
      <c r="C62" s="10" t="s">
        <v>12</v>
      </c>
      <c r="D62" s="11">
        <f>D63</f>
        <v>11661965</v>
      </c>
      <c r="E62" s="11">
        <f>E64-E61</f>
        <v>9837765.2213712037</v>
      </c>
      <c r="F62" s="18">
        <f t="shared" si="1"/>
        <v>-0.15642301950218473</v>
      </c>
      <c r="G62" s="34" t="s">
        <v>117</v>
      </c>
    </row>
    <row r="63" spans="1:7" s="19" customFormat="1" ht="38.25" x14ac:dyDescent="0.25">
      <c r="A63" s="14"/>
      <c r="B63" s="15" t="s">
        <v>96</v>
      </c>
      <c r="C63" s="16" t="s">
        <v>12</v>
      </c>
      <c r="D63" s="17">
        <v>11661965</v>
      </c>
      <c r="E63" s="17">
        <f>E64-E61</f>
        <v>9837765.2213712037</v>
      </c>
      <c r="F63" s="18">
        <f t="shared" si="1"/>
        <v>-0.15642301950218473</v>
      </c>
      <c r="G63" s="38" t="s">
        <v>216</v>
      </c>
    </row>
    <row r="64" spans="1:7" s="13" customFormat="1" ht="21" customHeight="1" x14ac:dyDescent="0.25">
      <c r="A64" s="8" t="s">
        <v>97</v>
      </c>
      <c r="B64" s="9" t="s">
        <v>120</v>
      </c>
      <c r="C64" s="10" t="s">
        <v>12</v>
      </c>
      <c r="D64" s="11">
        <f>D61+D62</f>
        <v>54788485.674040675</v>
      </c>
      <c r="E64" s="11">
        <v>27832799.468230002</v>
      </c>
      <c r="F64" s="18">
        <f t="shared" si="1"/>
        <v>-0.49199545988880189</v>
      </c>
      <c r="G64" s="64" t="s">
        <v>217</v>
      </c>
    </row>
    <row r="65" spans="1:7" s="13" customFormat="1" ht="21.75" customHeight="1" x14ac:dyDescent="0.25">
      <c r="A65" s="8" t="s">
        <v>98</v>
      </c>
      <c r="B65" s="9" t="s">
        <v>121</v>
      </c>
      <c r="C65" s="10" t="s">
        <v>99</v>
      </c>
      <c r="D65" s="11">
        <v>3846943.4053999996</v>
      </c>
      <c r="E65" s="11">
        <v>2023928.1260000002</v>
      </c>
      <c r="F65" s="18">
        <f t="shared" si="1"/>
        <v>-0.47388669062326505</v>
      </c>
      <c r="G65" s="65"/>
    </row>
    <row r="66" spans="1:7" s="19" customFormat="1" ht="15" x14ac:dyDescent="0.25">
      <c r="A66" s="14"/>
      <c r="B66" s="15" t="s">
        <v>100</v>
      </c>
      <c r="C66" s="16" t="s">
        <v>99</v>
      </c>
      <c r="D66" s="17">
        <v>49208</v>
      </c>
      <c r="E66" s="17">
        <v>0</v>
      </c>
      <c r="F66" s="18">
        <f t="shared" si="1"/>
        <v>-1</v>
      </c>
      <c r="G66" s="65"/>
    </row>
    <row r="67" spans="1:7" s="19" customFormat="1" ht="15" x14ac:dyDescent="0.25">
      <c r="A67" s="14"/>
      <c r="B67" s="15" t="s">
        <v>101</v>
      </c>
      <c r="C67" s="16" t="s">
        <v>99</v>
      </c>
      <c r="D67" s="17">
        <f>SUM(D65:D66)</f>
        <v>3896151.4053999996</v>
      </c>
      <c r="E67" s="17">
        <f>SUM(E65:E66)</f>
        <v>2023928.1260000002</v>
      </c>
      <c r="F67" s="18">
        <f t="shared" si="1"/>
        <v>-0.48053144875353915</v>
      </c>
      <c r="G67" s="65"/>
    </row>
    <row r="68" spans="1:7" s="13" customFormat="1" ht="15" x14ac:dyDescent="0.25">
      <c r="A68" s="14"/>
      <c r="B68" s="72" t="s">
        <v>102</v>
      </c>
      <c r="C68" s="16" t="s">
        <v>103</v>
      </c>
      <c r="D68" s="48">
        <v>11.48</v>
      </c>
      <c r="E68" s="46">
        <v>8.8743011821163051</v>
      </c>
      <c r="F68" s="18">
        <f t="shared" si="1"/>
        <v>-0.22697724894457272</v>
      </c>
      <c r="G68" s="65"/>
    </row>
    <row r="69" spans="1:7" s="13" customFormat="1" ht="15" x14ac:dyDescent="0.25">
      <c r="A69" s="14"/>
      <c r="B69" s="72"/>
      <c r="C69" s="16" t="s">
        <v>99</v>
      </c>
      <c r="D69" s="17">
        <v>507265</v>
      </c>
      <c r="E69" s="17">
        <v>197913.345</v>
      </c>
      <c r="F69" s="18">
        <f t="shared" si="1"/>
        <v>-0.60984230136122153</v>
      </c>
      <c r="G69" s="65"/>
    </row>
    <row r="70" spans="1:7" s="13" customFormat="1" ht="15" x14ac:dyDescent="0.25">
      <c r="A70" s="8" t="s">
        <v>104</v>
      </c>
      <c r="B70" s="9" t="s">
        <v>133</v>
      </c>
      <c r="C70" s="10" t="s">
        <v>48</v>
      </c>
      <c r="D70" s="23">
        <f>D64/D65</f>
        <v>14.242082583573607</v>
      </c>
      <c r="E70" s="23">
        <f>E64/E65</f>
        <v>13.751871477391584</v>
      </c>
      <c r="F70" s="18">
        <f t="shared" si="1"/>
        <v>-3.4419903360721871E-2</v>
      </c>
      <c r="G70" s="66"/>
    </row>
    <row r="71" spans="1:7" s="19" customFormat="1" ht="15" x14ac:dyDescent="0.25">
      <c r="A71" s="14"/>
      <c r="B71" s="15" t="s">
        <v>105</v>
      </c>
      <c r="C71" s="67"/>
      <c r="D71" s="68"/>
      <c r="E71" s="68"/>
      <c r="F71" s="68"/>
      <c r="G71" s="69"/>
    </row>
    <row r="72" spans="1:7" s="19" customFormat="1" ht="15" customHeight="1" x14ac:dyDescent="0.25">
      <c r="A72" s="14">
        <v>17</v>
      </c>
      <c r="B72" s="15" t="s">
        <v>131</v>
      </c>
      <c r="C72" s="16" t="s">
        <v>26</v>
      </c>
      <c r="D72" s="17">
        <v>3280</v>
      </c>
      <c r="E72" s="17">
        <f>E73+E74</f>
        <v>3101.6666666666665</v>
      </c>
      <c r="F72" s="18">
        <f t="shared" ref="F72:F77" si="2">E72/D72-1</f>
        <v>-5.4369918699187059E-2</v>
      </c>
      <c r="G72" s="64" t="s">
        <v>109</v>
      </c>
    </row>
    <row r="73" spans="1:7" s="19" customFormat="1" ht="15" x14ac:dyDescent="0.25">
      <c r="A73" s="33" t="s">
        <v>122</v>
      </c>
      <c r="B73" s="15" t="s">
        <v>127</v>
      </c>
      <c r="C73" s="16" t="s">
        <v>26</v>
      </c>
      <c r="D73" s="17">
        <v>3163</v>
      </c>
      <c r="E73" s="17">
        <v>2993.6666666666665</v>
      </c>
      <c r="F73" s="18">
        <f t="shared" si="2"/>
        <v>-5.3535672884392538E-2</v>
      </c>
      <c r="G73" s="65"/>
    </row>
    <row r="74" spans="1:7" s="19" customFormat="1" ht="15" x14ac:dyDescent="0.25">
      <c r="A74" s="33" t="s">
        <v>123</v>
      </c>
      <c r="B74" s="15" t="s">
        <v>128</v>
      </c>
      <c r="C74" s="16" t="s">
        <v>26</v>
      </c>
      <c r="D74" s="17">
        <v>117</v>
      </c>
      <c r="E74" s="17">
        <v>108</v>
      </c>
      <c r="F74" s="18">
        <f t="shared" si="2"/>
        <v>-7.6923076923076872E-2</v>
      </c>
      <c r="G74" s="65"/>
    </row>
    <row r="75" spans="1:7" s="19" customFormat="1" ht="15" x14ac:dyDescent="0.25">
      <c r="A75" s="14">
        <v>18</v>
      </c>
      <c r="B75" s="15" t="s">
        <v>132</v>
      </c>
      <c r="C75" s="16" t="s">
        <v>126</v>
      </c>
      <c r="D75" s="17">
        <v>342780</v>
      </c>
      <c r="E75" s="17">
        <f>(E13+E40)/E72/6*1000</f>
        <v>297183.19047877484</v>
      </c>
      <c r="F75" s="18">
        <f t="shared" si="2"/>
        <v>-0.13302062407732418</v>
      </c>
      <c r="G75" s="65"/>
    </row>
    <row r="76" spans="1:7" s="19" customFormat="1" ht="15" x14ac:dyDescent="0.25">
      <c r="A76" s="33" t="s">
        <v>124</v>
      </c>
      <c r="B76" s="15" t="s">
        <v>129</v>
      </c>
      <c r="C76" s="16" t="s">
        <v>126</v>
      </c>
      <c r="D76" s="44">
        <v>337172</v>
      </c>
      <c r="E76" s="44">
        <v>291420.54703707824</v>
      </c>
      <c r="F76" s="18">
        <f t="shared" si="2"/>
        <v>-0.13569173289277214</v>
      </c>
      <c r="G76" s="65"/>
    </row>
    <row r="77" spans="1:7" s="19" customFormat="1" ht="15" x14ac:dyDescent="0.25">
      <c r="A77" s="33" t="s">
        <v>125</v>
      </c>
      <c r="B77" s="15" t="s">
        <v>130</v>
      </c>
      <c r="C77" s="16" t="s">
        <v>126</v>
      </c>
      <c r="D77" s="45">
        <v>494382</v>
      </c>
      <c r="E77" s="44">
        <v>458333.29555727553</v>
      </c>
      <c r="F77" s="18">
        <f t="shared" si="2"/>
        <v>-7.2916700937179058E-2</v>
      </c>
      <c r="G77" s="66"/>
    </row>
    <row r="79" spans="1:7" s="1" customFormat="1" x14ac:dyDescent="0.25">
      <c r="A79" s="24"/>
      <c r="B79" s="19"/>
      <c r="D79" s="25"/>
      <c r="E79" s="40"/>
      <c r="G79" s="35"/>
    </row>
    <row r="80" spans="1:7" s="1" customFormat="1" x14ac:dyDescent="0.25">
      <c r="A80" s="24"/>
      <c r="B80" s="19"/>
      <c r="D80" s="25"/>
      <c r="E80" s="40"/>
      <c r="G80" s="35"/>
    </row>
    <row r="81" spans="1:7" s="1" customFormat="1" x14ac:dyDescent="0.25">
      <c r="A81" s="3"/>
      <c r="B81" s="19"/>
      <c r="D81" s="25"/>
      <c r="E81" s="40"/>
      <c r="G81" s="35"/>
    </row>
    <row r="82" spans="1:7" s="1" customFormat="1" x14ac:dyDescent="0.25">
      <c r="A82" s="3"/>
      <c r="B82" s="19"/>
      <c r="D82" s="25"/>
      <c r="E82" s="40"/>
      <c r="G82" s="35"/>
    </row>
    <row r="83" spans="1:7" s="1" customFormat="1" x14ac:dyDescent="0.25">
      <c r="A83" s="3"/>
      <c r="B83" s="19"/>
      <c r="D83" s="25"/>
      <c r="E83" s="40"/>
      <c r="G83" s="35"/>
    </row>
    <row r="84" spans="1:7" s="1" customFormat="1" ht="15" x14ac:dyDescent="0.25">
      <c r="B84" s="19"/>
      <c r="D84" s="25"/>
      <c r="E84" s="40"/>
      <c r="G84" s="35"/>
    </row>
    <row r="85" spans="1:7" s="1" customFormat="1" x14ac:dyDescent="0.25">
      <c r="A85" s="26"/>
      <c r="B85" s="19"/>
      <c r="D85" s="25"/>
      <c r="E85" s="40"/>
      <c r="G85" s="35"/>
    </row>
    <row r="86" spans="1:7" s="1" customFormat="1" ht="15" x14ac:dyDescent="0.25">
      <c r="A86" s="27"/>
      <c r="B86" s="2"/>
      <c r="D86" s="28"/>
      <c r="E86" s="41"/>
      <c r="G86" s="35"/>
    </row>
    <row r="87" spans="1:7" s="1" customFormat="1" ht="15" x14ac:dyDescent="0.25">
      <c r="A87" s="27"/>
      <c r="B87" s="25"/>
      <c r="D87" s="28"/>
      <c r="E87" s="41"/>
      <c r="G87" s="35"/>
    </row>
    <row r="88" spans="1:7" s="1" customFormat="1" ht="15" x14ac:dyDescent="0.25">
      <c r="B88" s="19"/>
      <c r="D88" s="25"/>
      <c r="E88" s="40"/>
      <c r="G88" s="35"/>
    </row>
    <row r="89" spans="1:7" s="1" customFormat="1" ht="15" x14ac:dyDescent="0.25">
      <c r="B89" s="19"/>
      <c r="D89" s="25"/>
      <c r="E89" s="40"/>
      <c r="G89" s="35"/>
    </row>
    <row r="90" spans="1:7" s="1" customFormat="1" ht="15" x14ac:dyDescent="0.25">
      <c r="B90" s="19"/>
      <c r="D90" s="25"/>
      <c r="E90" s="40"/>
      <c r="G90" s="35"/>
    </row>
    <row r="91" spans="1:7" s="29" customFormat="1" x14ac:dyDescent="0.25">
      <c r="A91" s="3"/>
      <c r="B91" s="3"/>
      <c r="D91" s="30"/>
      <c r="E91" s="42"/>
      <c r="G91" s="36"/>
    </row>
    <row r="92" spans="1:7" s="29" customFormat="1" x14ac:dyDescent="0.25">
      <c r="A92" s="3"/>
      <c r="B92" s="3"/>
      <c r="D92" s="30"/>
      <c r="E92" s="42"/>
      <c r="G92" s="36"/>
    </row>
    <row r="93" spans="1:7" s="29" customFormat="1" x14ac:dyDescent="0.25">
      <c r="A93" s="3"/>
      <c r="B93" s="3"/>
      <c r="D93" s="30"/>
      <c r="E93" s="42"/>
      <c r="G93" s="36"/>
    </row>
    <row r="94" spans="1:7" s="29" customFormat="1" x14ac:dyDescent="0.25">
      <c r="A94" s="3"/>
      <c r="B94" s="3"/>
      <c r="D94" s="30"/>
      <c r="E94" s="42"/>
      <c r="G94" s="36"/>
    </row>
    <row r="95" spans="1:7" s="29" customFormat="1" x14ac:dyDescent="0.25">
      <c r="A95" s="3"/>
      <c r="B95" s="3"/>
      <c r="D95" s="30"/>
      <c r="E95" s="42"/>
      <c r="G95" s="36"/>
    </row>
    <row r="96" spans="1:7" s="29" customFormat="1" x14ac:dyDescent="0.25">
      <c r="A96" s="3"/>
      <c r="B96" s="3"/>
      <c r="D96" s="30"/>
      <c r="E96" s="42"/>
      <c r="G96" s="36"/>
    </row>
    <row r="97" spans="1:7" s="29" customFormat="1" x14ac:dyDescent="0.25">
      <c r="A97" s="3"/>
      <c r="B97" s="3"/>
      <c r="D97" s="30"/>
      <c r="E97" s="42"/>
      <c r="G97" s="36"/>
    </row>
    <row r="98" spans="1:7" s="29" customFormat="1" x14ac:dyDescent="0.25">
      <c r="A98" s="3"/>
      <c r="B98" s="3"/>
      <c r="D98" s="30"/>
      <c r="E98" s="42"/>
      <c r="G98" s="36"/>
    </row>
    <row r="99" spans="1:7" s="29" customFormat="1" x14ac:dyDescent="0.25">
      <c r="A99" s="3"/>
      <c r="B99" s="3"/>
      <c r="D99" s="30"/>
      <c r="E99" s="42"/>
      <c r="G99" s="36"/>
    </row>
    <row r="100" spans="1:7" s="29" customFormat="1" x14ac:dyDescent="0.25">
      <c r="D100" s="31"/>
      <c r="E100" s="36"/>
      <c r="G100" s="36"/>
    </row>
    <row r="101" spans="1:7" s="29" customFormat="1" x14ac:dyDescent="0.25">
      <c r="A101" s="3"/>
      <c r="B101" s="32"/>
      <c r="C101" s="32"/>
      <c r="D101" s="32"/>
      <c r="E101" s="43"/>
      <c r="G101" s="36"/>
    </row>
  </sheetData>
  <mergeCells count="9">
    <mergeCell ref="G72:G77"/>
    <mergeCell ref="C71:G71"/>
    <mergeCell ref="A4:G4"/>
    <mergeCell ref="B68:B69"/>
    <mergeCell ref="G6:G10"/>
    <mergeCell ref="G12:G36"/>
    <mergeCell ref="G64:G70"/>
    <mergeCell ref="G37:G41"/>
    <mergeCell ref="G44:G59"/>
  </mergeCells>
  <pageMargins left="0.2" right="0.2" top="0.56000000000000005" bottom="0.18" header="0.57999999999999996" footer="0.17"/>
  <pageSetup paperSize="9" scale="81" fitToHeight="0" orientation="landscape" horizontalDpi="4294967295" verticalDpi="4294967295" r:id="rId1"/>
  <rowBreaks count="4" manualBreakCount="4">
    <brk id="15" max="7" man="1"/>
    <brk id="56" max="7" man="1"/>
    <brk id="66" max="7" man="1"/>
    <brk id="88" max="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01"/>
  <sheetViews>
    <sheetView zoomScaleNormal="100" workbookViewId="0">
      <pane ySplit="5" topLeftCell="A66" activePane="bottomLeft" state="frozen"/>
      <selection pane="bottomLeft" activeCell="A5" sqref="A5"/>
    </sheetView>
  </sheetViews>
  <sheetFormatPr defaultColWidth="9.140625" defaultRowHeight="15.75" x14ac:dyDescent="0.25"/>
  <cols>
    <col min="1" max="1" width="8.28515625" style="30" customWidth="1"/>
    <col min="2" max="2" width="58.5703125" style="32" customWidth="1"/>
    <col min="3" max="3" width="12" style="25" customWidth="1"/>
    <col min="4" max="4" width="17.28515625" style="30" customWidth="1"/>
    <col min="5" max="5" width="17.42578125" style="42" customWidth="1"/>
    <col min="6" max="6" width="14.28515625" style="3" customWidth="1"/>
    <col min="7" max="7" width="39.5703125" style="37" customWidth="1"/>
    <col min="8" max="16384" width="9.140625" style="3"/>
  </cols>
  <sheetData>
    <row r="1" spans="1:7" s="1" customFormat="1" ht="15" x14ac:dyDescent="0.25">
      <c r="E1" s="35"/>
      <c r="G1" s="2" t="s">
        <v>145</v>
      </c>
    </row>
    <row r="2" spans="1:7" s="1" customFormat="1" ht="15" x14ac:dyDescent="0.25">
      <c r="E2" s="35"/>
      <c r="G2" s="2" t="s">
        <v>146</v>
      </c>
    </row>
    <row r="3" spans="1:7" s="1" customFormat="1" ht="15" x14ac:dyDescent="0.25">
      <c r="E3" s="35"/>
      <c r="G3" s="2" t="s">
        <v>147</v>
      </c>
    </row>
    <row r="4" spans="1:7" ht="51" customHeight="1" x14ac:dyDescent="0.25">
      <c r="A4" s="70" t="s">
        <v>215</v>
      </c>
      <c r="B4" s="71"/>
      <c r="C4" s="71"/>
      <c r="D4" s="71"/>
      <c r="E4" s="71"/>
      <c r="F4" s="71"/>
      <c r="G4" s="71"/>
    </row>
    <row r="5" spans="1:7" s="7" customFormat="1" ht="71.25" x14ac:dyDescent="0.25">
      <c r="A5" s="4" t="s">
        <v>138</v>
      </c>
      <c r="B5" s="51" t="s">
        <v>139</v>
      </c>
      <c r="C5" s="51" t="s">
        <v>140</v>
      </c>
      <c r="D5" s="51" t="s">
        <v>141</v>
      </c>
      <c r="E5" s="51" t="s">
        <v>142</v>
      </c>
      <c r="F5" s="51" t="s">
        <v>143</v>
      </c>
      <c r="G5" s="52" t="s">
        <v>144</v>
      </c>
    </row>
    <row r="6" spans="1:7" s="13" customFormat="1" ht="25.5" x14ac:dyDescent="0.25">
      <c r="A6" s="8" t="s">
        <v>10</v>
      </c>
      <c r="B6" s="59" t="s">
        <v>148</v>
      </c>
      <c r="C6" s="53" t="s">
        <v>155</v>
      </c>
      <c r="D6" s="11">
        <f>D7+D12+D16+D17+D19+D23+D24</f>
        <v>35754395.091905482</v>
      </c>
      <c r="E6" s="11">
        <f>E7+E12+E16+E17+E19+E23+E24</f>
        <v>13811763.967870001</v>
      </c>
      <c r="F6" s="12">
        <f t="shared" ref="F6:F68" si="0">E6/D6-1</f>
        <v>-0.61370444298197968</v>
      </c>
      <c r="G6" s="82" t="s">
        <v>160</v>
      </c>
    </row>
    <row r="7" spans="1:7" s="19" customFormat="1" ht="15" x14ac:dyDescent="0.25">
      <c r="A7" s="14">
        <v>1</v>
      </c>
      <c r="B7" s="60" t="s">
        <v>149</v>
      </c>
      <c r="C7" s="54" t="s">
        <v>155</v>
      </c>
      <c r="D7" s="17">
        <f>SUM(D8:D11)</f>
        <v>15994261.229375614</v>
      </c>
      <c r="E7" s="17">
        <f>SUM(E8:E11)</f>
        <v>4743476.7835499998</v>
      </c>
      <c r="F7" s="18">
        <f t="shared" si="0"/>
        <v>-0.70342632801082638</v>
      </c>
      <c r="G7" s="83"/>
    </row>
    <row r="8" spans="1:7" s="19" customFormat="1" ht="15" x14ac:dyDescent="0.25">
      <c r="A8" s="14" t="s">
        <v>14</v>
      </c>
      <c r="B8" s="60" t="s">
        <v>150</v>
      </c>
      <c r="C8" s="54" t="s">
        <v>155</v>
      </c>
      <c r="D8" s="17">
        <v>1935742</v>
      </c>
      <c r="E8" s="17">
        <v>441886.62448999996</v>
      </c>
      <c r="F8" s="18">
        <f t="shared" si="0"/>
        <v>-0.77172235530871369</v>
      </c>
      <c r="G8" s="83"/>
    </row>
    <row r="9" spans="1:7" s="19" customFormat="1" ht="15" x14ac:dyDescent="0.25">
      <c r="A9" s="14" t="s">
        <v>16</v>
      </c>
      <c r="B9" s="60" t="s">
        <v>151</v>
      </c>
      <c r="C9" s="54" t="s">
        <v>155</v>
      </c>
      <c r="D9" s="17">
        <v>510342</v>
      </c>
      <c r="E9" s="17">
        <v>232276.59432999999</v>
      </c>
      <c r="F9" s="18">
        <f t="shared" si="0"/>
        <v>-0.54486090831246492</v>
      </c>
      <c r="G9" s="83"/>
    </row>
    <row r="10" spans="1:7" s="19" customFormat="1" ht="15" x14ac:dyDescent="0.25">
      <c r="A10" s="14" t="s">
        <v>18</v>
      </c>
      <c r="B10" s="60" t="s">
        <v>152</v>
      </c>
      <c r="C10" s="54" t="s">
        <v>155</v>
      </c>
      <c r="D10" s="17">
        <v>13329494.938735973</v>
      </c>
      <c r="E10" s="17">
        <v>4056811.0703699999</v>
      </c>
      <c r="F10" s="18">
        <f t="shared" si="0"/>
        <v>-0.69565155401494128</v>
      </c>
      <c r="G10" s="84"/>
    </row>
    <row r="11" spans="1:7" s="19" customFormat="1" ht="31.5" customHeight="1" x14ac:dyDescent="0.25">
      <c r="A11" s="14" t="s">
        <v>20</v>
      </c>
      <c r="B11" s="60" t="s">
        <v>153</v>
      </c>
      <c r="C11" s="54" t="s">
        <v>155</v>
      </c>
      <c r="D11" s="17">
        <v>218682.29063964123</v>
      </c>
      <c r="E11" s="17">
        <v>12502.494359999999</v>
      </c>
      <c r="F11" s="18">
        <f t="shared" si="0"/>
        <v>-0.94282804371844442</v>
      </c>
      <c r="G11" s="49" t="s">
        <v>161</v>
      </c>
    </row>
    <row r="12" spans="1:7" s="19" customFormat="1" ht="30" customHeight="1" x14ac:dyDescent="0.25">
      <c r="A12" s="14" t="s">
        <v>22</v>
      </c>
      <c r="B12" s="60" t="s">
        <v>154</v>
      </c>
      <c r="C12" s="54" t="s">
        <v>155</v>
      </c>
      <c r="D12" s="17">
        <f>SUM(D13:D15)</f>
        <v>11451419.09099221</v>
      </c>
      <c r="E12" s="17">
        <f>SUM(E13:E15)</f>
        <v>4994328.4582700003</v>
      </c>
      <c r="F12" s="18">
        <f t="shared" si="0"/>
        <v>-0.56386816178978338</v>
      </c>
      <c r="G12" s="76" t="s">
        <v>160</v>
      </c>
    </row>
    <row r="13" spans="1:7" s="19" customFormat="1" ht="15" x14ac:dyDescent="0.25">
      <c r="A13" s="14" t="s">
        <v>24</v>
      </c>
      <c r="B13" s="58" t="s">
        <v>191</v>
      </c>
      <c r="C13" s="54" t="s">
        <v>155</v>
      </c>
      <c r="D13" s="17">
        <v>10162046.913108002</v>
      </c>
      <c r="E13" s="17">
        <v>4487817.1195300007</v>
      </c>
      <c r="F13" s="18">
        <f t="shared" si="0"/>
        <v>-0.55837468987265004</v>
      </c>
      <c r="G13" s="77"/>
    </row>
    <row r="14" spans="1:7" s="19" customFormat="1" ht="15" x14ac:dyDescent="0.25">
      <c r="A14" s="14" t="s">
        <v>27</v>
      </c>
      <c r="B14" s="15" t="s">
        <v>192</v>
      </c>
      <c r="C14" s="54" t="s">
        <v>155</v>
      </c>
      <c r="D14" s="17">
        <v>1270255.8641385003</v>
      </c>
      <c r="E14" s="17">
        <v>496179.75471000001</v>
      </c>
      <c r="F14" s="18">
        <f t="shared" si="0"/>
        <v>-0.60938597591398336</v>
      </c>
      <c r="G14" s="77"/>
    </row>
    <row r="15" spans="1:7" s="19" customFormat="1" ht="15" x14ac:dyDescent="0.25">
      <c r="A15" s="14" t="s">
        <v>28</v>
      </c>
      <c r="B15" s="63" t="s">
        <v>194</v>
      </c>
      <c r="C15" s="54" t="s">
        <v>155</v>
      </c>
      <c r="D15" s="17">
        <v>19116.313745706666</v>
      </c>
      <c r="E15" s="17">
        <v>10331.58403</v>
      </c>
      <c r="F15" s="18">
        <f t="shared" si="0"/>
        <v>-0.45954098852764591</v>
      </c>
      <c r="G15" s="77"/>
    </row>
    <row r="16" spans="1:7" s="19" customFormat="1" ht="15" x14ac:dyDescent="0.25">
      <c r="A16" s="14" t="s">
        <v>29</v>
      </c>
      <c r="B16" s="15" t="s">
        <v>30</v>
      </c>
      <c r="C16" s="54" t="s">
        <v>155</v>
      </c>
      <c r="D16" s="17">
        <v>6447865.2064800002</v>
      </c>
      <c r="E16" s="17">
        <v>3129733.6026400002</v>
      </c>
      <c r="F16" s="18">
        <f t="shared" si="0"/>
        <v>-0.51460933155136857</v>
      </c>
      <c r="G16" s="77"/>
    </row>
    <row r="17" spans="1:7" s="19" customFormat="1" ht="15" x14ac:dyDescent="0.25">
      <c r="A17" s="14" t="s">
        <v>31</v>
      </c>
      <c r="B17" s="15" t="s">
        <v>195</v>
      </c>
      <c r="C17" s="54" t="s">
        <v>155</v>
      </c>
      <c r="D17" s="17">
        <f>D18</f>
        <v>269840.33386997972</v>
      </c>
      <c r="E17" s="17">
        <f>E18</f>
        <v>47392.187429999998</v>
      </c>
      <c r="F17" s="18">
        <f t="shared" si="0"/>
        <v>-0.82436951974408867</v>
      </c>
      <c r="G17" s="77"/>
    </row>
    <row r="18" spans="1:7" s="19" customFormat="1" ht="18.75" customHeight="1" x14ac:dyDescent="0.25">
      <c r="A18" s="14" t="s">
        <v>33</v>
      </c>
      <c r="B18" s="61" t="s">
        <v>156</v>
      </c>
      <c r="C18" s="54" t="s">
        <v>155</v>
      </c>
      <c r="D18" s="17">
        <v>269840.33386997972</v>
      </c>
      <c r="E18" s="17">
        <v>47392.187429999998</v>
      </c>
      <c r="F18" s="18">
        <f t="shared" si="0"/>
        <v>-0.82436951974408867</v>
      </c>
      <c r="G18" s="77"/>
    </row>
    <row r="19" spans="1:7" s="19" customFormat="1" ht="23.25" customHeight="1" x14ac:dyDescent="0.25">
      <c r="A19" s="14" t="s">
        <v>35</v>
      </c>
      <c r="B19" s="15" t="s">
        <v>157</v>
      </c>
      <c r="C19" s="54" t="s">
        <v>155</v>
      </c>
      <c r="D19" s="17">
        <f>SUM(D20:D22)</f>
        <v>87417.349458443015</v>
      </c>
      <c r="E19" s="17">
        <f>SUM(E20:E22)</f>
        <v>50529.822520000002</v>
      </c>
      <c r="F19" s="18">
        <f t="shared" si="0"/>
        <v>-0.42197032015914449</v>
      </c>
      <c r="G19" s="77"/>
    </row>
    <row r="20" spans="1:7" s="19" customFormat="1" ht="15" x14ac:dyDescent="0.25">
      <c r="A20" s="14" t="s">
        <v>37</v>
      </c>
      <c r="B20" s="15" t="s">
        <v>196</v>
      </c>
      <c r="C20" s="54" t="s">
        <v>155</v>
      </c>
      <c r="D20" s="17">
        <v>40515.097040922257</v>
      </c>
      <c r="E20" s="17">
        <v>30525.755000000001</v>
      </c>
      <c r="F20" s="18">
        <f t="shared" si="0"/>
        <v>-0.24655851202411105</v>
      </c>
      <c r="G20" s="77"/>
    </row>
    <row r="21" spans="1:7" s="19" customFormat="1" ht="15" x14ac:dyDescent="0.25">
      <c r="A21" s="14" t="s">
        <v>39</v>
      </c>
      <c r="B21" s="15" t="s">
        <v>197</v>
      </c>
      <c r="C21" s="54" t="s">
        <v>155</v>
      </c>
      <c r="D21" s="17">
        <v>23396.027962056611</v>
      </c>
      <c r="E21" s="17">
        <v>7100</v>
      </c>
      <c r="F21" s="18">
        <f t="shared" si="0"/>
        <v>-0.6965296839482884</v>
      </c>
      <c r="G21" s="77"/>
    </row>
    <row r="22" spans="1:7" s="19" customFormat="1" ht="15" x14ac:dyDescent="0.25">
      <c r="A22" s="14" t="s">
        <v>41</v>
      </c>
      <c r="B22" s="15" t="s">
        <v>198</v>
      </c>
      <c r="C22" s="54" t="s">
        <v>155</v>
      </c>
      <c r="D22" s="17">
        <v>23506.224455464147</v>
      </c>
      <c r="E22" s="17">
        <v>12904.067519999999</v>
      </c>
      <c r="F22" s="18">
        <f t="shared" si="0"/>
        <v>-0.45103614812967641</v>
      </c>
      <c r="G22" s="77"/>
    </row>
    <row r="23" spans="1:7" s="19" customFormat="1" ht="15" x14ac:dyDescent="0.25">
      <c r="A23" s="14" t="s">
        <v>43</v>
      </c>
      <c r="B23" s="15" t="s">
        <v>158</v>
      </c>
      <c r="C23" s="54" t="s">
        <v>155</v>
      </c>
      <c r="D23" s="17">
        <v>173371.8602093856</v>
      </c>
      <c r="E23" s="17">
        <v>146253.26300000001</v>
      </c>
      <c r="F23" s="18">
        <f t="shared" si="0"/>
        <v>-0.1564186781905309</v>
      </c>
      <c r="G23" s="77"/>
    </row>
    <row r="24" spans="1:7" s="19" customFormat="1" ht="15" x14ac:dyDescent="0.25">
      <c r="A24" s="14" t="s">
        <v>44</v>
      </c>
      <c r="B24" s="15" t="s">
        <v>159</v>
      </c>
      <c r="C24" s="54" t="s">
        <v>155</v>
      </c>
      <c r="D24" s="17">
        <f>SUM(D25:D36)</f>
        <v>1330220.0215198523</v>
      </c>
      <c r="E24" s="17">
        <f>SUM(E25:E36)</f>
        <v>700049.8504600001</v>
      </c>
      <c r="F24" s="18">
        <f t="shared" si="0"/>
        <v>-0.47373378904630137</v>
      </c>
      <c r="G24" s="77"/>
    </row>
    <row r="25" spans="1:7" s="19" customFormat="1" ht="15" x14ac:dyDescent="0.25">
      <c r="A25" s="14" t="s">
        <v>46</v>
      </c>
      <c r="B25" s="15" t="s">
        <v>199</v>
      </c>
      <c r="C25" s="54" t="s">
        <v>155</v>
      </c>
      <c r="D25" s="17">
        <v>168773.25663997748</v>
      </c>
      <c r="E25" s="17">
        <v>204995.49945999996</v>
      </c>
      <c r="F25" s="18">
        <f t="shared" si="0"/>
        <v>0.21462074940753673</v>
      </c>
      <c r="G25" s="77"/>
    </row>
    <row r="26" spans="1:7" s="19" customFormat="1" ht="15" x14ac:dyDescent="0.25">
      <c r="A26" s="14" t="s">
        <v>49</v>
      </c>
      <c r="B26" s="15" t="s">
        <v>200</v>
      </c>
      <c r="C26" s="54" t="s">
        <v>155</v>
      </c>
      <c r="D26" s="17">
        <v>182761.21427550382</v>
      </c>
      <c r="E26" s="17">
        <v>83179.283689999997</v>
      </c>
      <c r="F26" s="18">
        <f t="shared" si="0"/>
        <v>-0.54487452920611923</v>
      </c>
      <c r="G26" s="77"/>
    </row>
    <row r="27" spans="1:7" s="19" customFormat="1" ht="15" x14ac:dyDescent="0.25">
      <c r="A27" s="14" t="s">
        <v>51</v>
      </c>
      <c r="B27" s="15" t="s">
        <v>201</v>
      </c>
      <c r="C27" s="54" t="s">
        <v>155</v>
      </c>
      <c r="D27" s="17">
        <v>68884.025690225622</v>
      </c>
      <c r="E27" s="17">
        <v>25022.154420000003</v>
      </c>
      <c r="F27" s="18">
        <f t="shared" si="0"/>
        <v>-0.63674953417319591</v>
      </c>
      <c r="G27" s="77"/>
    </row>
    <row r="28" spans="1:7" s="19" customFormat="1" ht="15" x14ac:dyDescent="0.25">
      <c r="A28" s="14" t="s">
        <v>53</v>
      </c>
      <c r="B28" s="15" t="s">
        <v>202</v>
      </c>
      <c r="C28" s="54" t="s">
        <v>155</v>
      </c>
      <c r="D28" s="17">
        <v>124715.60561597659</v>
      </c>
      <c r="E28" s="17">
        <v>67314.132409999991</v>
      </c>
      <c r="F28" s="18">
        <f t="shared" si="0"/>
        <v>-0.46025894612360552</v>
      </c>
      <c r="G28" s="77"/>
    </row>
    <row r="29" spans="1:7" s="19" customFormat="1" ht="15" x14ac:dyDescent="0.25">
      <c r="A29" s="14" t="s">
        <v>55</v>
      </c>
      <c r="B29" s="15" t="s">
        <v>203</v>
      </c>
      <c r="C29" s="54" t="s">
        <v>155</v>
      </c>
      <c r="D29" s="17">
        <v>289411.43037187512</v>
      </c>
      <c r="E29" s="17">
        <v>167186.15013999998</v>
      </c>
      <c r="F29" s="18">
        <f t="shared" si="0"/>
        <v>-0.42232361062872847</v>
      </c>
      <c r="G29" s="77"/>
    </row>
    <row r="30" spans="1:7" s="19" customFormat="1" ht="15" x14ac:dyDescent="0.25">
      <c r="A30" s="14" t="s">
        <v>57</v>
      </c>
      <c r="B30" s="15" t="s">
        <v>204</v>
      </c>
      <c r="C30" s="54" t="s">
        <v>155</v>
      </c>
      <c r="D30" s="17">
        <v>37784.422814412486</v>
      </c>
      <c r="E30" s="17">
        <v>15297.528380000002</v>
      </c>
      <c r="F30" s="18">
        <f t="shared" si="0"/>
        <v>-0.5951366399021738</v>
      </c>
      <c r="G30" s="77"/>
    </row>
    <row r="31" spans="1:7" s="19" customFormat="1" ht="30" x14ac:dyDescent="0.25">
      <c r="A31" s="14" t="s">
        <v>58</v>
      </c>
      <c r="B31" s="15" t="s">
        <v>205</v>
      </c>
      <c r="C31" s="54" t="s">
        <v>155</v>
      </c>
      <c r="D31" s="17">
        <v>107649.08957688954</v>
      </c>
      <c r="E31" s="17">
        <v>70756.784910000002</v>
      </c>
      <c r="F31" s="18">
        <f t="shared" si="0"/>
        <v>-0.34270893336760466</v>
      </c>
      <c r="G31" s="77"/>
    </row>
    <row r="32" spans="1:7" s="19" customFormat="1" ht="30" x14ac:dyDescent="0.25">
      <c r="A32" s="14" t="s">
        <v>60</v>
      </c>
      <c r="B32" s="15" t="s">
        <v>206</v>
      </c>
      <c r="C32" s="54" t="s">
        <v>155</v>
      </c>
      <c r="D32" s="17">
        <v>30881.852228446347</v>
      </c>
      <c r="E32" s="17">
        <v>3759.29</v>
      </c>
      <c r="F32" s="18">
        <f t="shared" si="0"/>
        <v>-0.87826863582563264</v>
      </c>
      <c r="G32" s="77"/>
    </row>
    <row r="33" spans="1:7" s="19" customFormat="1" ht="15" x14ac:dyDescent="0.25">
      <c r="A33" s="14" t="s">
        <v>62</v>
      </c>
      <c r="B33" s="15" t="s">
        <v>207</v>
      </c>
      <c r="C33" s="54" t="s">
        <v>155</v>
      </c>
      <c r="D33" s="17">
        <v>1126.6372047008531</v>
      </c>
      <c r="E33" s="17">
        <v>23.892659999999999</v>
      </c>
      <c r="F33" s="18">
        <f t="shared" si="0"/>
        <v>-0.97879294248378379</v>
      </c>
      <c r="G33" s="77"/>
    </row>
    <row r="34" spans="1:7" s="19" customFormat="1" ht="15" x14ac:dyDescent="0.25">
      <c r="A34" s="14" t="s">
        <v>64</v>
      </c>
      <c r="B34" s="15" t="s">
        <v>208</v>
      </c>
      <c r="C34" s="54" t="s">
        <v>155</v>
      </c>
      <c r="D34" s="17">
        <v>5904.9549434367855</v>
      </c>
      <c r="E34" s="17">
        <v>5611.8824000000004</v>
      </c>
      <c r="F34" s="18">
        <f t="shared" si="0"/>
        <v>-4.9631630765028634E-2</v>
      </c>
      <c r="G34" s="77"/>
    </row>
    <row r="35" spans="1:7" s="19" customFormat="1" ht="15" x14ac:dyDescent="0.25">
      <c r="A35" s="14" t="s">
        <v>66</v>
      </c>
      <c r="B35" s="15" t="s">
        <v>209</v>
      </c>
      <c r="C35" s="54" t="s">
        <v>155</v>
      </c>
      <c r="D35" s="17">
        <v>281938.90322840732</v>
      </c>
      <c r="E35" s="17">
        <v>56903.251990000004</v>
      </c>
      <c r="F35" s="18">
        <f t="shared" si="0"/>
        <v>-0.79817169131887789</v>
      </c>
      <c r="G35" s="77"/>
    </row>
    <row r="36" spans="1:7" s="19" customFormat="1" ht="15" x14ac:dyDescent="0.25">
      <c r="A36" s="14" t="s">
        <v>68</v>
      </c>
      <c r="B36" s="15" t="s">
        <v>210</v>
      </c>
      <c r="C36" s="54" t="s">
        <v>155</v>
      </c>
      <c r="D36" s="17">
        <v>30388.628930000006</v>
      </c>
      <c r="E36" s="17">
        <v>0</v>
      </c>
      <c r="F36" s="18">
        <f t="shared" si="0"/>
        <v>-1</v>
      </c>
      <c r="G36" s="78"/>
    </row>
    <row r="37" spans="1:7" s="13" customFormat="1" ht="18" customHeight="1" x14ac:dyDescent="0.25">
      <c r="A37" s="8" t="s">
        <v>70</v>
      </c>
      <c r="B37" s="62" t="s">
        <v>167</v>
      </c>
      <c r="C37" s="56" t="s">
        <v>155</v>
      </c>
      <c r="D37" s="11">
        <f>D38+D59+D60</f>
        <v>3092095.0540964329</v>
      </c>
      <c r="E37" s="11">
        <f>E38+E59+E60</f>
        <v>1748474.447302924</v>
      </c>
      <c r="F37" s="18">
        <f t="shared" si="0"/>
        <v>-0.43453405645258847</v>
      </c>
      <c r="G37" s="79" t="s">
        <v>160</v>
      </c>
    </row>
    <row r="38" spans="1:7" s="13" customFormat="1" ht="18" customHeight="1" x14ac:dyDescent="0.25">
      <c r="A38" s="8"/>
      <c r="B38" s="60" t="s">
        <v>168</v>
      </c>
      <c r="C38" s="57" t="s">
        <v>155</v>
      </c>
      <c r="D38" s="17">
        <f>D39+D43+D44+D45+D46+D47+D48</f>
        <v>888783.46974293096</v>
      </c>
      <c r="E38" s="17">
        <f>E39+E43+E44+E45+E46+E47+E48</f>
        <v>342211.58380000008</v>
      </c>
      <c r="F38" s="18">
        <f t="shared" si="0"/>
        <v>-0.61496630456124446</v>
      </c>
      <c r="G38" s="80"/>
    </row>
    <row r="39" spans="1:7" s="19" customFormat="1" ht="30" x14ac:dyDescent="0.25">
      <c r="A39" s="14">
        <v>8</v>
      </c>
      <c r="B39" s="60" t="s">
        <v>169</v>
      </c>
      <c r="C39" s="57" t="s">
        <v>155</v>
      </c>
      <c r="D39" s="17">
        <f>SUM(D40:D42)</f>
        <v>716184.05191631999</v>
      </c>
      <c r="E39" s="17">
        <f>SUM(E40:E42)</f>
        <v>275977.79545999999</v>
      </c>
      <c r="F39" s="18">
        <f t="shared" si="0"/>
        <v>-0.61465520668666662</v>
      </c>
      <c r="G39" s="80"/>
    </row>
    <row r="40" spans="1:7" s="19" customFormat="1" ht="15" x14ac:dyDescent="0.25">
      <c r="A40" s="14" t="s">
        <v>74</v>
      </c>
      <c r="B40" s="58" t="s">
        <v>193</v>
      </c>
      <c r="C40" s="54" t="s">
        <v>155</v>
      </c>
      <c r="D40" s="17">
        <v>628231.62448800006</v>
      </c>
      <c r="E40" s="17">
        <v>248881.45959000001</v>
      </c>
      <c r="F40" s="18">
        <f t="shared" si="0"/>
        <v>-0.60383805926224277</v>
      </c>
      <c r="G40" s="80"/>
    </row>
    <row r="41" spans="1:7" s="19" customFormat="1" ht="15" x14ac:dyDescent="0.25">
      <c r="A41" s="14" t="s">
        <v>76</v>
      </c>
      <c r="B41" s="15" t="s">
        <v>192</v>
      </c>
      <c r="C41" s="54" t="s">
        <v>155</v>
      </c>
      <c r="D41" s="17">
        <v>78528.953061000007</v>
      </c>
      <c r="E41" s="17">
        <v>26154.21</v>
      </c>
      <c r="F41" s="18">
        <f t="shared" si="0"/>
        <v>-0.6669481894189544</v>
      </c>
      <c r="G41" s="80"/>
    </row>
    <row r="42" spans="1:7" s="19" customFormat="1" ht="15" x14ac:dyDescent="0.25">
      <c r="A42" s="14" t="s">
        <v>136</v>
      </c>
      <c r="B42" s="15" t="s">
        <v>194</v>
      </c>
      <c r="C42" s="54" t="s">
        <v>155</v>
      </c>
      <c r="D42" s="17">
        <v>9423.474367320001</v>
      </c>
      <c r="E42" s="17">
        <v>942.12587000000008</v>
      </c>
      <c r="F42" s="18"/>
      <c r="G42" s="47"/>
    </row>
    <row r="43" spans="1:7" s="19" customFormat="1" ht="30" customHeight="1" x14ac:dyDescent="0.25">
      <c r="A43" s="14">
        <v>9</v>
      </c>
      <c r="B43" s="15" t="s">
        <v>158</v>
      </c>
      <c r="C43" s="54" t="s">
        <v>155</v>
      </c>
      <c r="D43" s="17">
        <v>602.92263887692104</v>
      </c>
      <c r="E43" s="17">
        <v>2672.873</v>
      </c>
      <c r="F43" s="18">
        <f t="shared" si="0"/>
        <v>3.433193958314166</v>
      </c>
      <c r="G43" s="50" t="s">
        <v>162</v>
      </c>
    </row>
    <row r="44" spans="1:7" s="19" customFormat="1" ht="16.5" customHeight="1" x14ac:dyDescent="0.25">
      <c r="A44" s="14" t="s">
        <v>77</v>
      </c>
      <c r="B44" s="15" t="s">
        <v>30</v>
      </c>
      <c r="C44" s="54" t="s">
        <v>155</v>
      </c>
      <c r="D44" s="17">
        <v>14000</v>
      </c>
      <c r="E44" s="17">
        <v>4371.7779500000006</v>
      </c>
      <c r="F44" s="18">
        <f t="shared" si="0"/>
        <v>-0.68773014642857144</v>
      </c>
      <c r="G44" s="80" t="s">
        <v>160</v>
      </c>
    </row>
    <row r="45" spans="1:7" s="21" customFormat="1" ht="30" x14ac:dyDescent="0.25">
      <c r="A45" s="16" t="s">
        <v>78</v>
      </c>
      <c r="B45" s="15" t="s">
        <v>212</v>
      </c>
      <c r="C45" s="54" t="s">
        <v>155</v>
      </c>
      <c r="D45" s="17">
        <v>15080.138412295953</v>
      </c>
      <c r="E45" s="17">
        <v>4755.2154200000004</v>
      </c>
      <c r="F45" s="18">
        <f t="shared" si="0"/>
        <v>-0.68467030673122198</v>
      </c>
      <c r="G45" s="80"/>
    </row>
    <row r="46" spans="1:7" s="19" customFormat="1" ht="15" x14ac:dyDescent="0.25">
      <c r="A46" s="14" t="s">
        <v>79</v>
      </c>
      <c r="B46" s="60" t="s">
        <v>151</v>
      </c>
      <c r="C46" s="54" t="s">
        <v>155</v>
      </c>
      <c r="D46" s="17">
        <v>4026.0619045030789</v>
      </c>
      <c r="E46" s="17">
        <v>1677.2011399999999</v>
      </c>
      <c r="F46" s="18">
        <f t="shared" si="0"/>
        <v>-0.58341397132416661</v>
      </c>
      <c r="G46" s="80"/>
    </row>
    <row r="47" spans="1:7" s="19" customFormat="1" ht="15" x14ac:dyDescent="0.25">
      <c r="A47" s="14" t="s">
        <v>80</v>
      </c>
      <c r="B47" s="61" t="s">
        <v>156</v>
      </c>
      <c r="C47" s="54" t="s">
        <v>155</v>
      </c>
      <c r="D47" s="17">
        <v>1146.6285983139096</v>
      </c>
      <c r="E47" s="17">
        <v>0</v>
      </c>
      <c r="F47" s="18">
        <f t="shared" si="0"/>
        <v>-1</v>
      </c>
      <c r="G47" s="80"/>
    </row>
    <row r="48" spans="1:7" s="19" customFormat="1" ht="15" x14ac:dyDescent="0.25">
      <c r="A48" s="14">
        <v>14</v>
      </c>
      <c r="B48" s="15" t="s">
        <v>166</v>
      </c>
      <c r="C48" s="54" t="s">
        <v>155</v>
      </c>
      <c r="D48" s="17">
        <f>SUM(D49:D58)</f>
        <v>137743.66627262114</v>
      </c>
      <c r="E48" s="17">
        <f>SUM(E49:E58)</f>
        <v>52756.720830000006</v>
      </c>
      <c r="F48" s="18">
        <f t="shared" si="0"/>
        <v>-0.61699349046231755</v>
      </c>
      <c r="G48" s="80"/>
    </row>
    <row r="49" spans="1:7" s="19" customFormat="1" ht="15" x14ac:dyDescent="0.25">
      <c r="A49" s="14" t="s">
        <v>82</v>
      </c>
      <c r="B49" s="15" t="s">
        <v>199</v>
      </c>
      <c r="C49" s="54" t="s">
        <v>155</v>
      </c>
      <c r="D49" s="17">
        <v>3790.3889447639017</v>
      </c>
      <c r="E49" s="17">
        <v>3975.8700200000003</v>
      </c>
      <c r="F49" s="18">
        <f t="shared" si="0"/>
        <v>4.8934575828247118E-2</v>
      </c>
      <c r="G49" s="80"/>
    </row>
    <row r="50" spans="1:7" s="19" customFormat="1" ht="15" x14ac:dyDescent="0.25">
      <c r="A50" s="14" t="s">
        <v>83</v>
      </c>
      <c r="B50" s="15" t="s">
        <v>200</v>
      </c>
      <c r="C50" s="54" t="s">
        <v>155</v>
      </c>
      <c r="D50" s="17">
        <v>33834.467927839367</v>
      </c>
      <c r="E50" s="17">
        <v>5543.4393399999999</v>
      </c>
      <c r="F50" s="18">
        <f t="shared" si="0"/>
        <v>-0.83615999660988316</v>
      </c>
      <c r="G50" s="80"/>
    </row>
    <row r="51" spans="1:7" s="19" customFormat="1" ht="15" x14ac:dyDescent="0.25">
      <c r="A51" s="14" t="s">
        <v>84</v>
      </c>
      <c r="B51" s="15" t="s">
        <v>201</v>
      </c>
      <c r="C51" s="54" t="s">
        <v>155</v>
      </c>
      <c r="D51" s="17">
        <v>2075.6558924943192</v>
      </c>
      <c r="E51" s="17">
        <v>2757.7146399999997</v>
      </c>
      <c r="F51" s="18">
        <f t="shared" si="0"/>
        <v>0.32859914303331328</v>
      </c>
      <c r="G51" s="80"/>
    </row>
    <row r="52" spans="1:7" s="19" customFormat="1" ht="15" x14ac:dyDescent="0.25">
      <c r="A52" s="14" t="s">
        <v>85</v>
      </c>
      <c r="B52" s="15" t="s">
        <v>202</v>
      </c>
      <c r="C52" s="54" t="s">
        <v>155</v>
      </c>
      <c r="D52" s="17">
        <v>4837.5811134478336</v>
      </c>
      <c r="E52" s="17">
        <v>1894.52846</v>
      </c>
      <c r="F52" s="18">
        <f t="shared" si="0"/>
        <v>-0.60837277648255605</v>
      </c>
      <c r="G52" s="80"/>
    </row>
    <row r="53" spans="1:7" s="19" customFormat="1" ht="15" x14ac:dyDescent="0.25">
      <c r="A53" s="14" t="s">
        <v>86</v>
      </c>
      <c r="B53" s="15" t="s">
        <v>203</v>
      </c>
      <c r="C53" s="54" t="s">
        <v>155</v>
      </c>
      <c r="D53" s="17">
        <v>10820.315086875004</v>
      </c>
      <c r="E53" s="17">
        <v>3225.47678</v>
      </c>
      <c r="F53" s="18">
        <f t="shared" si="0"/>
        <v>-0.70190546632856465</v>
      </c>
      <c r="G53" s="80"/>
    </row>
    <row r="54" spans="1:7" s="19" customFormat="1" ht="15" x14ac:dyDescent="0.25">
      <c r="A54" s="14" t="s">
        <v>87</v>
      </c>
      <c r="B54" s="15" t="s">
        <v>204</v>
      </c>
      <c r="C54" s="54" t="s">
        <v>155</v>
      </c>
      <c r="D54" s="17">
        <v>7651.9435554056263</v>
      </c>
      <c r="E54" s="17">
        <v>4294.96486</v>
      </c>
      <c r="F54" s="18">
        <f t="shared" si="0"/>
        <v>-0.43870928622233862</v>
      </c>
      <c r="G54" s="80"/>
    </row>
    <row r="55" spans="1:7" s="19" customFormat="1" ht="30" x14ac:dyDescent="0.25">
      <c r="A55" s="14" t="s">
        <v>88</v>
      </c>
      <c r="B55" s="15" t="s">
        <v>205</v>
      </c>
      <c r="C55" s="54" t="s">
        <v>155</v>
      </c>
      <c r="D55" s="17">
        <v>1291.0506927412503</v>
      </c>
      <c r="E55" s="17">
        <v>366.20898999999997</v>
      </c>
      <c r="F55" s="18">
        <f t="shared" si="0"/>
        <v>-0.71634809379758813</v>
      </c>
      <c r="G55" s="80"/>
    </row>
    <row r="56" spans="1:7" s="19" customFormat="1" ht="15" x14ac:dyDescent="0.25">
      <c r="A56" s="14" t="s">
        <v>119</v>
      </c>
      <c r="B56" s="15" t="s">
        <v>208</v>
      </c>
      <c r="C56" s="54" t="s">
        <v>155</v>
      </c>
      <c r="D56" s="17">
        <v>559.48992996093762</v>
      </c>
      <c r="E56" s="17">
        <v>129.85178999999999</v>
      </c>
      <c r="F56" s="18">
        <f t="shared" si="0"/>
        <v>-0.76791040723634474</v>
      </c>
      <c r="G56" s="80"/>
    </row>
    <row r="57" spans="1:7" s="19" customFormat="1" ht="15" x14ac:dyDescent="0.25">
      <c r="A57" s="14" t="s">
        <v>89</v>
      </c>
      <c r="B57" s="15" t="s">
        <v>211</v>
      </c>
      <c r="C57" s="54" t="s">
        <v>155</v>
      </c>
      <c r="D57" s="17">
        <v>5645.4159660512914</v>
      </c>
      <c r="E57" s="17">
        <v>844.33993999999984</v>
      </c>
      <c r="F57" s="18">
        <f t="shared" si="0"/>
        <v>-0.85043795796847599</v>
      </c>
      <c r="G57" s="80"/>
    </row>
    <row r="58" spans="1:7" s="19" customFormat="1" ht="15" x14ac:dyDescent="0.25">
      <c r="A58" s="14" t="s">
        <v>90</v>
      </c>
      <c r="B58" s="15" t="s">
        <v>209</v>
      </c>
      <c r="C58" s="54" t="s">
        <v>155</v>
      </c>
      <c r="D58" s="17">
        <v>67237.357163041626</v>
      </c>
      <c r="E58" s="17">
        <v>29724.326010000001</v>
      </c>
      <c r="F58" s="18">
        <f t="shared" si="0"/>
        <v>-0.55791947714538404</v>
      </c>
      <c r="G58" s="80"/>
    </row>
    <row r="59" spans="1:7" s="19" customFormat="1" ht="15" x14ac:dyDescent="0.25">
      <c r="A59" s="33" t="s">
        <v>106</v>
      </c>
      <c r="B59" s="60" t="s">
        <v>170</v>
      </c>
      <c r="C59" s="57" t="s">
        <v>155</v>
      </c>
      <c r="D59" s="17">
        <v>370234.1006029417</v>
      </c>
      <c r="E59" s="17">
        <v>198941.67071000001</v>
      </c>
      <c r="F59" s="18">
        <f t="shared" si="0"/>
        <v>-0.46265978637295924</v>
      </c>
      <c r="G59" s="81"/>
    </row>
    <row r="60" spans="1:7" s="19" customFormat="1" ht="40.5" customHeight="1" x14ac:dyDescent="0.25">
      <c r="A60" s="33" t="s">
        <v>108</v>
      </c>
      <c r="B60" s="60" t="s">
        <v>171</v>
      </c>
      <c r="C60" s="57" t="s">
        <v>155</v>
      </c>
      <c r="D60" s="17">
        <v>1833077.4837505603</v>
      </c>
      <c r="E60" s="17">
        <v>1207321.1927929239</v>
      </c>
      <c r="F60" s="18">
        <f t="shared" si="0"/>
        <v>-0.3413692528028387</v>
      </c>
      <c r="G60" s="49" t="s">
        <v>163</v>
      </c>
    </row>
    <row r="61" spans="1:7" s="13" customFormat="1" ht="38.25" x14ac:dyDescent="0.25">
      <c r="A61" s="8" t="s">
        <v>93</v>
      </c>
      <c r="B61" s="62" t="s">
        <v>172</v>
      </c>
      <c r="C61" s="56" t="s">
        <v>155</v>
      </c>
      <c r="D61" s="11">
        <f>D6+D37</f>
        <v>38846490.146001913</v>
      </c>
      <c r="E61" s="11">
        <f>E6+E37</f>
        <v>15560238.415172925</v>
      </c>
      <c r="F61" s="18">
        <f t="shared" si="0"/>
        <v>-0.59944287484684411</v>
      </c>
      <c r="G61" s="55" t="s">
        <v>160</v>
      </c>
    </row>
    <row r="62" spans="1:7" s="13" customFormat="1" ht="28.5" customHeight="1" x14ac:dyDescent="0.25">
      <c r="A62" s="8" t="s">
        <v>94</v>
      </c>
      <c r="B62" s="62" t="s">
        <v>173</v>
      </c>
      <c r="C62" s="56" t="s">
        <v>155</v>
      </c>
      <c r="D62" s="11">
        <f>D63</f>
        <v>8686929</v>
      </c>
      <c r="E62" s="11">
        <f>E64-E61</f>
        <v>7630038.4512670729</v>
      </c>
      <c r="F62" s="18">
        <f t="shared" si="0"/>
        <v>-0.12166446263494579</v>
      </c>
      <c r="G62" s="55" t="s">
        <v>165</v>
      </c>
    </row>
    <row r="63" spans="1:7" s="19" customFormat="1" ht="54" customHeight="1" x14ac:dyDescent="0.25">
      <c r="A63" s="14"/>
      <c r="B63" s="60" t="s">
        <v>174</v>
      </c>
      <c r="C63" s="57" t="s">
        <v>155</v>
      </c>
      <c r="D63" s="17">
        <v>8686929</v>
      </c>
      <c r="E63" s="17">
        <f>E62</f>
        <v>7630038.4512670729</v>
      </c>
      <c r="F63" s="18">
        <f t="shared" si="0"/>
        <v>-0.12166446263494579</v>
      </c>
      <c r="G63" s="49" t="s">
        <v>164</v>
      </c>
    </row>
    <row r="64" spans="1:7" s="13" customFormat="1" ht="21" customHeight="1" x14ac:dyDescent="0.25">
      <c r="A64" s="8" t="s">
        <v>97</v>
      </c>
      <c r="B64" s="62" t="s">
        <v>175</v>
      </c>
      <c r="C64" s="56" t="s">
        <v>155</v>
      </c>
      <c r="D64" s="11">
        <f>D61+D62</f>
        <v>47533419.146001913</v>
      </c>
      <c r="E64" s="11">
        <v>23190276.866439998</v>
      </c>
      <c r="F64" s="18">
        <f t="shared" si="0"/>
        <v>-0.51212689339242368</v>
      </c>
      <c r="G64" s="76" t="s">
        <v>160</v>
      </c>
    </row>
    <row r="65" spans="1:7" s="13" customFormat="1" ht="21.75" customHeight="1" x14ac:dyDescent="0.25">
      <c r="A65" s="8" t="s">
        <v>98</v>
      </c>
      <c r="B65" s="62" t="s">
        <v>176</v>
      </c>
      <c r="C65" s="10" t="s">
        <v>180</v>
      </c>
      <c r="D65" s="11">
        <v>3846943.4053999996</v>
      </c>
      <c r="E65" s="11">
        <v>2036020.7960000001</v>
      </c>
      <c r="F65" s="18">
        <f t="shared" si="0"/>
        <v>-0.47074324172744164</v>
      </c>
      <c r="G65" s="77"/>
    </row>
    <row r="66" spans="1:7" s="19" customFormat="1" ht="15" x14ac:dyDescent="0.25">
      <c r="A66" s="14"/>
      <c r="B66" s="58" t="s">
        <v>189</v>
      </c>
      <c r="C66" s="16" t="s">
        <v>180</v>
      </c>
      <c r="D66" s="17">
        <v>49208</v>
      </c>
      <c r="E66" s="17">
        <v>0</v>
      </c>
      <c r="F66" s="18">
        <f t="shared" si="0"/>
        <v>-1</v>
      </c>
      <c r="G66" s="77"/>
    </row>
    <row r="67" spans="1:7" s="19" customFormat="1" ht="15" x14ac:dyDescent="0.25">
      <c r="A67" s="14"/>
      <c r="B67" s="15" t="s">
        <v>190</v>
      </c>
      <c r="C67" s="16" t="s">
        <v>180</v>
      </c>
      <c r="D67" s="17">
        <f>SUM(D65:D66)</f>
        <v>3896151.4053999996</v>
      </c>
      <c r="E67" s="17">
        <f>SUM(E65:E66)</f>
        <v>2036020.7960000001</v>
      </c>
      <c r="F67" s="18">
        <f t="shared" si="0"/>
        <v>-0.47742770130079903</v>
      </c>
      <c r="G67" s="77"/>
    </row>
    <row r="68" spans="1:7" s="13" customFormat="1" ht="15" x14ac:dyDescent="0.25">
      <c r="A68" s="14"/>
      <c r="B68" s="72" t="s">
        <v>177</v>
      </c>
      <c r="C68" s="16" t="s">
        <v>103</v>
      </c>
      <c r="D68" s="48">
        <v>11.93</v>
      </c>
      <c r="E68" s="46">
        <v>8.907756855078846</v>
      </c>
      <c r="F68" s="18">
        <f t="shared" si="0"/>
        <v>-0.25333136168660131</v>
      </c>
      <c r="G68" s="77"/>
    </row>
    <row r="69" spans="1:7" s="13" customFormat="1" ht="15" x14ac:dyDescent="0.25">
      <c r="A69" s="14"/>
      <c r="B69" s="72"/>
      <c r="C69" s="16" t="s">
        <v>180</v>
      </c>
      <c r="D69" s="17">
        <v>529842.47762656969</v>
      </c>
      <c r="E69" s="17">
        <v>199925.31200000001</v>
      </c>
      <c r="F69" s="18">
        <f t="shared" ref="F69:F70" si="1">E69/D69-1</f>
        <v>-0.6226702832593457</v>
      </c>
      <c r="G69" s="77"/>
    </row>
    <row r="70" spans="1:7" s="13" customFormat="1" ht="15" x14ac:dyDescent="0.25">
      <c r="A70" s="8" t="s">
        <v>104</v>
      </c>
      <c r="B70" s="9" t="s">
        <v>178</v>
      </c>
      <c r="C70" s="10" t="s">
        <v>179</v>
      </c>
      <c r="D70" s="23">
        <f>D64/D65</f>
        <v>12.356152440214924</v>
      </c>
      <c r="E70" s="23">
        <f>E64/E65</f>
        <v>11.389999999999999</v>
      </c>
      <c r="F70" s="18">
        <f t="shared" si="1"/>
        <v>-7.8192013645804415E-2</v>
      </c>
      <c r="G70" s="78"/>
    </row>
    <row r="71" spans="1:7" s="19" customFormat="1" ht="15" x14ac:dyDescent="0.25">
      <c r="A71" s="14"/>
      <c r="B71" s="15" t="s">
        <v>181</v>
      </c>
      <c r="C71" s="67"/>
      <c r="D71" s="68"/>
      <c r="E71" s="68"/>
      <c r="F71" s="68"/>
      <c r="G71" s="69"/>
    </row>
    <row r="72" spans="1:7" s="19" customFormat="1" ht="15" customHeight="1" x14ac:dyDescent="0.25">
      <c r="A72" s="14">
        <v>17</v>
      </c>
      <c r="B72" s="15" t="s">
        <v>182</v>
      </c>
      <c r="C72" s="16" t="s">
        <v>185</v>
      </c>
      <c r="D72" s="17">
        <v>3280</v>
      </c>
      <c r="E72" s="17">
        <v>2978</v>
      </c>
      <c r="F72" s="18">
        <f t="shared" ref="F72:F77" si="2">E72/D72-1</f>
        <v>-9.2073170731707288E-2</v>
      </c>
      <c r="G72" s="76" t="s">
        <v>160</v>
      </c>
    </row>
    <row r="73" spans="1:7" s="19" customFormat="1" ht="15" x14ac:dyDescent="0.25">
      <c r="A73" s="33" t="s">
        <v>122</v>
      </c>
      <c r="B73" s="15" t="s">
        <v>183</v>
      </c>
      <c r="C73" s="16" t="s">
        <v>185</v>
      </c>
      <c r="D73" s="17">
        <v>3163</v>
      </c>
      <c r="E73" s="17">
        <v>2875</v>
      </c>
      <c r="F73" s="18">
        <f t="shared" si="2"/>
        <v>-9.1052797976604483E-2</v>
      </c>
      <c r="G73" s="77"/>
    </row>
    <row r="74" spans="1:7" s="19" customFormat="1" ht="15" x14ac:dyDescent="0.25">
      <c r="A74" s="33" t="s">
        <v>123</v>
      </c>
      <c r="B74" s="15" t="s">
        <v>184</v>
      </c>
      <c r="C74" s="16" t="s">
        <v>185</v>
      </c>
      <c r="D74" s="17">
        <v>117</v>
      </c>
      <c r="E74" s="17">
        <v>103</v>
      </c>
      <c r="F74" s="18">
        <f t="shared" si="2"/>
        <v>-0.11965811965811968</v>
      </c>
      <c r="G74" s="77"/>
    </row>
    <row r="75" spans="1:7" s="19" customFormat="1" ht="15" x14ac:dyDescent="0.25">
      <c r="A75" s="14">
        <v>18</v>
      </c>
      <c r="B75" s="15" t="s">
        <v>186</v>
      </c>
      <c r="C75" s="16" t="s">
        <v>126</v>
      </c>
      <c r="D75" s="17">
        <v>274167</v>
      </c>
      <c r="E75" s="17">
        <v>265093.94331318565</v>
      </c>
      <c r="F75" s="18">
        <f t="shared" si="2"/>
        <v>-3.3093175644094086E-2</v>
      </c>
      <c r="G75" s="77"/>
    </row>
    <row r="76" spans="1:7" s="19" customFormat="1" ht="15" x14ac:dyDescent="0.25">
      <c r="A76" s="33" t="s">
        <v>124</v>
      </c>
      <c r="B76" s="15" t="s">
        <v>187</v>
      </c>
      <c r="C76" s="16" t="s">
        <v>126</v>
      </c>
      <c r="D76" s="44">
        <v>267732.29300000001</v>
      </c>
      <c r="E76" s="44">
        <v>260163.31127710149</v>
      </c>
      <c r="F76" s="18">
        <f t="shared" si="2"/>
        <v>-2.8270708916307341E-2</v>
      </c>
      <c r="G76" s="77"/>
    </row>
    <row r="77" spans="1:7" s="19" customFormat="1" ht="15" x14ac:dyDescent="0.25">
      <c r="A77" s="33" t="s">
        <v>125</v>
      </c>
      <c r="B77" s="15" t="s">
        <v>188</v>
      </c>
      <c r="C77" s="16" t="s">
        <v>126</v>
      </c>
      <c r="D77" s="45">
        <v>447458.42200000002</v>
      </c>
      <c r="E77" s="44">
        <v>402720.80839805829</v>
      </c>
      <c r="F77" s="18">
        <f t="shared" si="2"/>
        <v>-9.9981610362765094E-2</v>
      </c>
      <c r="G77" s="78"/>
    </row>
    <row r="79" spans="1:7" s="1" customFormat="1" x14ac:dyDescent="0.25">
      <c r="A79" s="24"/>
      <c r="B79" s="19"/>
      <c r="D79" s="25"/>
      <c r="E79" s="40"/>
      <c r="G79" s="35"/>
    </row>
    <row r="80" spans="1:7" s="1" customFormat="1" x14ac:dyDescent="0.25">
      <c r="A80" s="24"/>
      <c r="B80" s="19"/>
      <c r="D80" s="25"/>
      <c r="E80" s="40"/>
      <c r="G80" s="35"/>
    </row>
    <row r="81" spans="1:7" s="1" customFormat="1" x14ac:dyDescent="0.25">
      <c r="A81" s="3"/>
      <c r="B81" s="19"/>
      <c r="D81" s="25"/>
      <c r="E81" s="40"/>
      <c r="G81" s="35"/>
    </row>
    <row r="82" spans="1:7" s="1" customFormat="1" x14ac:dyDescent="0.25">
      <c r="A82" s="3"/>
      <c r="B82" s="19"/>
      <c r="D82" s="25"/>
      <c r="E82" s="40"/>
      <c r="G82" s="35"/>
    </row>
    <row r="83" spans="1:7" s="1" customFormat="1" x14ac:dyDescent="0.25">
      <c r="A83" s="3"/>
      <c r="B83" s="19"/>
      <c r="D83" s="25"/>
      <c r="E83" s="40"/>
      <c r="G83" s="35"/>
    </row>
    <row r="84" spans="1:7" s="1" customFormat="1" ht="15" x14ac:dyDescent="0.25">
      <c r="B84" s="19"/>
      <c r="D84" s="25"/>
      <c r="E84" s="40"/>
      <c r="G84" s="35"/>
    </row>
    <row r="85" spans="1:7" s="1" customFormat="1" x14ac:dyDescent="0.25">
      <c r="A85" s="26"/>
      <c r="B85" s="19"/>
      <c r="D85" s="25"/>
      <c r="E85" s="40"/>
      <c r="G85" s="35"/>
    </row>
    <row r="86" spans="1:7" s="1" customFormat="1" ht="15" x14ac:dyDescent="0.25">
      <c r="A86" s="27"/>
      <c r="B86" s="2"/>
      <c r="D86" s="28"/>
      <c r="E86" s="41"/>
      <c r="G86" s="35"/>
    </row>
    <row r="87" spans="1:7" s="1" customFormat="1" ht="15" x14ac:dyDescent="0.25">
      <c r="A87" s="27"/>
      <c r="B87" s="25"/>
      <c r="D87" s="28"/>
      <c r="E87" s="41"/>
      <c r="G87" s="35"/>
    </row>
    <row r="88" spans="1:7" s="1" customFormat="1" ht="15" x14ac:dyDescent="0.25">
      <c r="B88" s="19"/>
      <c r="D88" s="25"/>
      <c r="E88" s="40"/>
      <c r="G88" s="35"/>
    </row>
    <row r="89" spans="1:7" s="1" customFormat="1" ht="15" x14ac:dyDescent="0.25">
      <c r="B89" s="19"/>
      <c r="D89" s="25"/>
      <c r="E89" s="40"/>
      <c r="G89" s="35"/>
    </row>
    <row r="90" spans="1:7" s="1" customFormat="1" ht="15" x14ac:dyDescent="0.25">
      <c r="B90" s="19"/>
      <c r="D90" s="25"/>
      <c r="E90" s="40"/>
      <c r="G90" s="35"/>
    </row>
    <row r="91" spans="1:7" s="29" customFormat="1" x14ac:dyDescent="0.25">
      <c r="A91" s="3"/>
      <c r="B91" s="3"/>
      <c r="D91" s="30"/>
      <c r="E91" s="42"/>
      <c r="G91" s="36"/>
    </row>
    <row r="92" spans="1:7" s="29" customFormat="1" x14ac:dyDescent="0.25">
      <c r="A92" s="3"/>
      <c r="B92" s="3"/>
      <c r="D92" s="30"/>
      <c r="E92" s="42"/>
      <c r="G92" s="36"/>
    </row>
    <row r="93" spans="1:7" s="29" customFormat="1" x14ac:dyDescent="0.25">
      <c r="A93" s="3"/>
      <c r="B93" s="3"/>
      <c r="D93" s="30"/>
      <c r="E93" s="42"/>
      <c r="G93" s="36"/>
    </row>
    <row r="94" spans="1:7" s="29" customFormat="1" x14ac:dyDescent="0.25">
      <c r="A94" s="3"/>
      <c r="B94" s="3"/>
      <c r="D94" s="30"/>
      <c r="E94" s="42"/>
      <c r="G94" s="36"/>
    </row>
    <row r="95" spans="1:7" s="29" customFormat="1" x14ac:dyDescent="0.25">
      <c r="A95" s="3"/>
      <c r="B95" s="3"/>
      <c r="D95" s="30"/>
      <c r="E95" s="42"/>
      <c r="G95" s="36"/>
    </row>
    <row r="96" spans="1:7" s="29" customFormat="1" x14ac:dyDescent="0.25">
      <c r="A96" s="3"/>
      <c r="B96" s="3"/>
      <c r="D96" s="30"/>
      <c r="E96" s="42"/>
      <c r="G96" s="36"/>
    </row>
    <row r="97" spans="1:7" s="29" customFormat="1" x14ac:dyDescent="0.25">
      <c r="A97" s="3"/>
      <c r="B97" s="3"/>
      <c r="D97" s="30"/>
      <c r="E97" s="42"/>
      <c r="G97" s="36"/>
    </row>
    <row r="98" spans="1:7" s="29" customFormat="1" x14ac:dyDescent="0.25">
      <c r="A98" s="3"/>
      <c r="B98" s="3"/>
      <c r="D98" s="30"/>
      <c r="E98" s="42"/>
      <c r="G98" s="36"/>
    </row>
    <row r="99" spans="1:7" s="29" customFormat="1" x14ac:dyDescent="0.25">
      <c r="A99" s="3"/>
      <c r="B99" s="3"/>
      <c r="D99" s="30"/>
      <c r="E99" s="42"/>
      <c r="G99" s="36"/>
    </row>
    <row r="100" spans="1:7" s="29" customFormat="1" x14ac:dyDescent="0.25">
      <c r="D100" s="31"/>
      <c r="E100" s="36"/>
      <c r="G100" s="36"/>
    </row>
    <row r="101" spans="1:7" s="29" customFormat="1" x14ac:dyDescent="0.25">
      <c r="A101" s="3"/>
      <c r="B101" s="32"/>
      <c r="C101" s="32"/>
      <c r="D101" s="32"/>
      <c r="E101" s="43"/>
      <c r="G101" s="36"/>
    </row>
  </sheetData>
  <mergeCells count="9">
    <mergeCell ref="C71:G71"/>
    <mergeCell ref="G72:G77"/>
    <mergeCell ref="A4:G4"/>
    <mergeCell ref="G6:G10"/>
    <mergeCell ref="G12:G36"/>
    <mergeCell ref="G37:G41"/>
    <mergeCell ref="G44:G59"/>
    <mergeCell ref="G64:G70"/>
    <mergeCell ref="B68:B6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русс.язык</vt:lpstr>
      <vt:lpstr>казах.язык</vt:lpstr>
      <vt:lpstr>русс.язык!Область_печати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Коканчинова Аяна Уальхановна</dc:creator>
  <cp:lastModifiedBy>Шмаленко Марина Ивановна</cp:lastModifiedBy>
  <dcterms:created xsi:type="dcterms:W3CDTF">2020-05-19T03:53:18Z</dcterms:created>
  <dcterms:modified xsi:type="dcterms:W3CDTF">2025-07-22T12:11:24Z</dcterms:modified>
</cp:coreProperties>
</file>